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1_Arbeitsbereiche\3_Raum_Umwelt\11_Verkehr\01-Motorfahrzeuge\Motorfahrzeugbestand\Tabellen\"/>
    </mc:Choice>
  </mc:AlternateContent>
  <xr:revisionPtr revIDLastSave="0" documentId="13_ncr:1_{4B268352-2F81-41E9-B53A-BA10F26D3359}" xr6:coauthVersionLast="47" xr6:coauthVersionMax="47" xr10:uidLastSave="{00000000-0000-0000-0000-000000000000}"/>
  <bookViews>
    <workbookView xWindow="-28920" yWindow="-1185" windowWidth="29040" windowHeight="15720" activeTab="1" xr2:uid="{00000000-000D-0000-FFFF-FFFF00000000}"/>
  </bookViews>
  <sheets>
    <sheet name="Steckbrief" sheetId="23" r:id="rId1"/>
    <sheet name="Bestand" sheetId="34" r:id="rId2"/>
    <sheet name="Neuinverkehrsetzungen" sheetId="35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34" l="1"/>
  <c r="J30" i="34"/>
  <c r="J31" i="34"/>
  <c r="I32" i="34"/>
  <c r="I31" i="34"/>
  <c r="I30" i="34"/>
  <c r="H32" i="34"/>
  <c r="H31" i="34"/>
  <c r="H30" i="34"/>
  <c r="G32" i="34"/>
  <c r="G31" i="34"/>
  <c r="G30" i="34"/>
  <c r="F32" i="34"/>
  <c r="F31" i="34"/>
  <c r="F30" i="34"/>
</calcChain>
</file>

<file path=xl/sharedStrings.xml><?xml version="1.0" encoding="utf-8"?>
<sst xmlns="http://schemas.openxmlformats.org/spreadsheetml/2006/main" count="104" uniqueCount="64">
  <si>
    <t>Präsidialdepartement des Kantons Basel-Stadt</t>
  </si>
  <si>
    <t>Statistisches Amt</t>
  </si>
  <si>
    <t>Erläuterungen:</t>
  </si>
  <si>
    <t>Datenquelle:</t>
  </si>
  <si>
    <t>Verfügbarkeit:</t>
  </si>
  <si>
    <t>Letzte Aktualisierung:</t>
  </si>
  <si>
    <t>Nächste Aktualisierung:</t>
  </si>
  <si>
    <t>Zitiervorschlag [Quelle]:</t>
  </si>
  <si>
    <t>Weitere Auskünfte:</t>
  </si>
  <si>
    <t>Irma Rodiqi</t>
  </si>
  <si>
    <t>+41 61 267 87 31</t>
  </si>
  <si>
    <t>Kantonsdaten</t>
  </si>
  <si>
    <t>Motorräder</t>
  </si>
  <si>
    <t>Anhänger</t>
  </si>
  <si>
    <t>Personenwagen</t>
  </si>
  <si>
    <t>t11.1.01</t>
  </si>
  <si>
    <t>irma.rodiqi@bs.ch</t>
  </si>
  <si>
    <t>Kevin Zaugg</t>
  </si>
  <si>
    <t>kevin.zaugg@bs.ch</t>
  </si>
  <si>
    <t>+41 61 267 87 18</t>
  </si>
  <si>
    <t>Motorfahrzeuge</t>
  </si>
  <si>
    <t>Publikationsort:</t>
  </si>
  <si>
    <t>Internetseite Statistisches Amt Basel-Stadt</t>
  </si>
  <si>
    <t>Erhebungsart:</t>
  </si>
  <si>
    <t xml:space="preserve">Daten öffentlicher Organe
</t>
  </si>
  <si>
    <t>Seit 2012; monatlich</t>
  </si>
  <si>
    <t>Referenzperiode:</t>
  </si>
  <si>
    <t>25. November 2019</t>
  </si>
  <si>
    <t>Jahr</t>
  </si>
  <si>
    <t>Total Fahrzeuge</t>
  </si>
  <si>
    <t>Total Motorfahrzeuge</t>
  </si>
  <si>
    <t>Personentransportfahrzeuge</t>
  </si>
  <si>
    <t>Gesellschaftswagen</t>
  </si>
  <si>
    <t>Sachentransportfahrzeuge</t>
  </si>
  <si>
    <t>Landwirtschaftsfahrzeuge</t>
  </si>
  <si>
    <t>Industriefahrzeuge</t>
  </si>
  <si>
    <t>Fahrzeuggruppe/Fahrzeugart</t>
  </si>
  <si>
    <t>FAZG</t>
  </si>
  <si>
    <t>FAZ</t>
  </si>
  <si>
    <t>Bundesamt für Strassen (ASTRA), Motorfahrzeugstatistik</t>
  </si>
  <si>
    <t>Statistisches Amt des Kantons Basel-Stadt, Auswertungen zur Motorfahrzeugstatistik (ASTRA)</t>
  </si>
  <si>
    <t>Seit 2021; jährlich</t>
  </si>
  <si>
    <t>Motorwagen</t>
  </si>
  <si>
    <t>Kleinmotorräder</t>
  </si>
  <si>
    <t>62-68</t>
  </si>
  <si>
    <t>10,11</t>
  </si>
  <si>
    <t>1-6</t>
  </si>
  <si>
    <t>1-7</t>
  </si>
  <si>
    <t>Klein- und Gelenkbusse</t>
  </si>
  <si>
    <t>Sattelschlepper und -motorfahrzeuge</t>
  </si>
  <si>
    <t>36-38</t>
  </si>
  <si>
    <t xml:space="preserve">     davon Personenwagen</t>
  </si>
  <si>
    <t xml:space="preserve">     davon Motorräder</t>
  </si>
  <si>
    <t>Motorfahrzeugbestand und Neuinverkehrsetzungen</t>
  </si>
  <si>
    <r>
      <t>Lieferwagen</t>
    </r>
    <r>
      <rPr>
        <vertAlign val="superscript"/>
        <sz val="9"/>
        <rFont val="Arial"/>
        <family val="2"/>
      </rPr>
      <t>2</t>
    </r>
  </si>
  <si>
    <r>
      <t>Lastwagen</t>
    </r>
    <r>
      <rPr>
        <vertAlign val="superscript"/>
        <sz val="9"/>
        <rFont val="Arial"/>
        <family val="2"/>
      </rPr>
      <t>3</t>
    </r>
  </si>
  <si>
    <r>
      <t>Übrige Motorräder</t>
    </r>
    <r>
      <rPr>
        <vertAlign val="superscript"/>
        <sz val="9"/>
        <rFont val="Arial"/>
        <family val="2"/>
      </rPr>
      <t>4</t>
    </r>
  </si>
  <si>
    <r>
      <t>Neuinverkehrsetzungen seit 2021</t>
    </r>
    <r>
      <rPr>
        <vertAlign val="superscript"/>
        <sz val="9"/>
        <rFont val="Arial Black"/>
        <family val="2"/>
      </rPr>
      <t>1</t>
    </r>
  </si>
  <si>
    <r>
      <t>Bestand der Motorfahrzeuge seit 2021</t>
    </r>
    <r>
      <rPr>
        <vertAlign val="superscript"/>
        <sz val="9"/>
        <rFont val="Arial Black"/>
        <family val="2"/>
      </rPr>
      <t>1</t>
    </r>
  </si>
  <si>
    <r>
      <t>Motorfahrzeuge auf 1000 Einwohner</t>
    </r>
    <r>
      <rPr>
        <b/>
        <vertAlign val="superscript"/>
        <sz val="9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</si>
  <si>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9"/>
        <rFont val="Arial"/>
        <family val="2"/>
      </rPr>
      <t>In der Schweiz erstmals in Verkehr gesetzte Strassenfahrzeuge mit Nummernschild des Kantons Basel-Stadt. Grösstenteils handelt es sich dabei um Neufahrzeuge, zu einem geringen Teil aber auch um aus dem Ausland importierte Occasionen (Gebrauchtfahrzeuge). Ohne Trolley- und Gelenktrolleybusse.</t>
    </r>
    <r>
      <rPr>
        <vertAlign val="superscript"/>
        <sz val="8"/>
        <rFont val="Arial"/>
        <family val="2"/>
      </rPr>
      <t xml:space="preserve"> 2</t>
    </r>
    <r>
      <rPr>
        <sz val="9"/>
        <rFont val="Arial"/>
        <family val="2"/>
      </rPr>
      <t xml:space="preserve">Bis 3,5 Tonnen Gesamtgewicht. </t>
    </r>
    <r>
      <rPr>
        <vertAlign val="superscript"/>
        <sz val="8"/>
        <rFont val="Arial"/>
        <family val="2"/>
      </rPr>
      <t>3</t>
    </r>
    <r>
      <rPr>
        <sz val="9"/>
        <rFont val="Arial"/>
        <family val="2"/>
      </rPr>
      <t xml:space="preserve">Über 3,5 Tonnen Gesamtgewicht. </t>
    </r>
    <r>
      <rPr>
        <vertAlign val="superscript"/>
        <sz val="8"/>
        <rFont val="Arial"/>
        <family val="2"/>
      </rPr>
      <t>4</t>
    </r>
    <r>
      <rPr>
        <sz val="9"/>
        <rFont val="Arial"/>
        <family val="2"/>
      </rPr>
      <t>Seitenwagen, Dreiräder.</t>
    </r>
  </si>
  <si>
    <r>
      <rPr>
        <vertAlign val="superscript"/>
        <sz val="8"/>
        <rFont val="Arial"/>
        <family val="2"/>
      </rPr>
      <t>1</t>
    </r>
    <r>
      <rPr>
        <sz val="9"/>
        <rFont val="Arial"/>
        <family val="2"/>
      </rPr>
      <t>Bestand der zum Verkehr zugelassenen motorisierten Strassenfahrzeuge mit Nummernschild des Kantons Basel-Stadt per 30. September des jeweiligen Jahres. Die Auswertung basiert auf den Fahrzeugdaten des Informationssystems Verkehrszulassung (IVZ) des Bundesamts für Strassen (ASTRA). Leichte Differenzen zu den Zahlen der Motorfahrzeugkontrolle Basel-Stadt sind möglich. Ohne Trolley- und Gelenktrolleybusse.</t>
    </r>
    <r>
      <rPr>
        <vertAlign val="superscript"/>
        <sz val="8"/>
        <rFont val="Arial"/>
        <family val="2"/>
      </rPr>
      <t xml:space="preserve"> 2</t>
    </r>
    <r>
      <rPr>
        <sz val="9"/>
        <rFont val="Arial"/>
        <family val="2"/>
      </rPr>
      <t xml:space="preserve">Bis 3,5 Tonnen Gesamtgewicht. </t>
    </r>
    <r>
      <rPr>
        <vertAlign val="superscript"/>
        <sz val="8"/>
        <rFont val="Arial"/>
        <family val="2"/>
      </rPr>
      <t>3</t>
    </r>
    <r>
      <rPr>
        <sz val="9"/>
        <rFont val="Arial"/>
        <family val="2"/>
      </rPr>
      <t xml:space="preserve">Über 3,5 Tonnen Gesamtgewicht. </t>
    </r>
    <r>
      <rPr>
        <vertAlign val="superscript"/>
        <sz val="8"/>
        <rFont val="Arial"/>
        <family val="2"/>
      </rPr>
      <t>4</t>
    </r>
    <r>
      <rPr>
        <sz val="9"/>
        <rFont val="Arial"/>
        <family val="2"/>
      </rPr>
      <t xml:space="preserve">Seitenwagen, Dreiräder. </t>
    </r>
    <r>
      <rPr>
        <vertAlign val="superscript"/>
        <sz val="8"/>
        <rFont val="Arial"/>
        <family val="2"/>
      </rPr>
      <t>5</t>
    </r>
    <r>
      <rPr>
        <sz val="9"/>
        <rFont val="Arial"/>
        <family val="2"/>
      </rPr>
      <t>Bestand Ende September.</t>
    </r>
  </si>
  <si>
    <t>April 2026 (Daten 2025)</t>
  </si>
  <si>
    <t>Oktober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</si>
</sst>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;\ \-#,##0.0;&quot;–&quot;;@"/>
    <numFmt numFmtId="165" formatCode="#,##0.00;\ \-#,##0.00;&quot;–&quot;;@"/>
    <numFmt numFmtId="166" formatCode="#,##0;\ \-#,##0;&quot;–&quot;;@"/>
    <numFmt numFmtId="167" formatCode="#,##0.000;\ \-#,##0.000;&quot;–&quot;;@"/>
    <numFmt numFmtId="168" formatCode="#,##0%"/>
    <numFmt numFmtId="169" formatCode="#,##0.0%"/>
    <numFmt numFmtId="170" formatCode="#,##0.0000;\ \-#,##0.0000;&quot;–&quot;;@"/>
    <numFmt numFmtId="171" formatCode="#,##0,;\-#,##0,;\ &quot;–&quot;\ ;\ @\ "/>
    <numFmt numFmtId="172" formatCode="#,##0;\-#,##0;;@"/>
    <numFmt numFmtId="173" formatCode="#,##0.0;\-#,##0.0;;@"/>
    <numFmt numFmtId="174" formatCode="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name val="Helvetica"/>
      <family val="2"/>
    </font>
    <font>
      <sz val="10"/>
      <name val="Arial Black"/>
      <family val="2"/>
    </font>
    <font>
      <b/>
      <sz val="10"/>
      <name val="Arial"/>
      <family val="2"/>
    </font>
    <font>
      <vertAlign val="superscript"/>
      <sz val="10"/>
      <name val="Arial Black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B0F0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vertAlign val="superscript"/>
      <sz val="9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3">
    <xf numFmtId="0" fontId="0" fillId="0" borderId="0"/>
    <xf numFmtId="171" fontId="3" fillId="0" borderId="0" applyFont="0" applyFill="0" applyBorder="0" applyAlignment="0" applyProtection="0">
      <alignment horizontal="right"/>
    </xf>
    <xf numFmtId="17" fontId="2" fillId="0" borderId="0" applyFont="0" applyFill="0" applyBorder="0" applyAlignment="0" applyProtection="0"/>
    <xf numFmtId="164" fontId="6" fillId="0" borderId="0" applyFill="0" applyBorder="0" applyProtection="0">
      <alignment horizontal="right" vertical="top"/>
    </xf>
    <xf numFmtId="165" fontId="6" fillId="0" borderId="0" applyFill="0" applyBorder="0" applyProtection="0">
      <alignment horizontal="right" vertical="top"/>
    </xf>
    <xf numFmtId="167" fontId="6" fillId="0" borderId="0" applyFill="0" applyBorder="0" applyProtection="0">
      <alignment horizontal="right" vertical="top"/>
    </xf>
    <xf numFmtId="170" fontId="7" fillId="0" borderId="0" applyFill="0" applyBorder="0" applyProtection="0">
      <alignment horizontal="right" vertical="top"/>
    </xf>
    <xf numFmtId="0" fontId="9" fillId="0" borderId="0"/>
    <xf numFmtId="168" fontId="6" fillId="0" borderId="0" applyFill="0" applyBorder="0">
      <alignment horizontal="right" vertical="top"/>
    </xf>
    <xf numFmtId="169" fontId="6" fillId="0" borderId="0" applyFill="0" applyBorder="0">
      <alignment horizontal="right" vertical="top"/>
    </xf>
    <xf numFmtId="0" fontId="15" fillId="0" borderId="0"/>
    <xf numFmtId="0" fontId="2" fillId="0" borderId="0"/>
    <xf numFmtId="166" fontId="6" fillId="0" borderId="1">
      <alignment horizontal="left" vertical="top"/>
    </xf>
    <xf numFmtId="166" fontId="6" fillId="0" borderId="0" applyNumberFormat="0" applyFill="0" applyBorder="0">
      <alignment horizontal="left" vertical="top"/>
    </xf>
    <xf numFmtId="166" fontId="7" fillId="0" borderId="0" applyNumberFormat="0" applyFill="0" applyBorder="0">
      <alignment horizontal="left" vertical="top" indent="1"/>
    </xf>
    <xf numFmtId="166" fontId="7" fillId="0" borderId="0" applyNumberFormat="0" applyFill="0" applyBorder="0">
      <alignment horizontal="left" vertical="top" indent="2"/>
    </xf>
    <xf numFmtId="166" fontId="8" fillId="0" borderId="0" applyNumberFormat="0" applyFill="0" applyBorder="0">
      <alignment horizontal="left" vertical="top"/>
    </xf>
    <xf numFmtId="166" fontId="4" fillId="0" borderId="2" applyNumberFormat="0">
      <alignment horizontal="left"/>
    </xf>
    <xf numFmtId="0" fontId="6" fillId="0" borderId="3" applyNumberFormat="0">
      <alignment horizontal="right" vertical="top"/>
    </xf>
    <xf numFmtId="166" fontId="6" fillId="0" borderId="0" applyNumberFormat="0" applyFill="0" applyBorder="0">
      <alignment horizontal="right" vertical="top"/>
    </xf>
    <xf numFmtId="166" fontId="8" fillId="0" borderId="0" applyNumberFormat="0" applyFill="0" applyBorder="0">
      <alignment horizontal="right" vertical="top"/>
    </xf>
    <xf numFmtId="164" fontId="8" fillId="0" borderId="0" applyFill="0" applyBorder="0" applyProtection="0">
      <alignment horizontal="right" vertical="top"/>
    </xf>
    <xf numFmtId="165" fontId="8" fillId="0" borderId="0" applyFill="0" applyBorder="0" applyProtection="0">
      <alignment horizontal="right" vertical="top"/>
    </xf>
    <xf numFmtId="167" fontId="8" fillId="0" borderId="0" applyFill="0" applyBorder="0" applyProtection="0">
      <alignment horizontal="right" vertical="top"/>
    </xf>
    <xf numFmtId="166" fontId="8" fillId="0" borderId="0" applyFill="0" applyBorder="0" applyProtection="0">
      <alignment horizontal="right" vertical="top"/>
    </xf>
    <xf numFmtId="166" fontId="8" fillId="0" borderId="0" applyNumberFormat="0" applyFill="0" applyBorder="0">
      <alignment horizontal="right" vertical="top"/>
    </xf>
    <xf numFmtId="166" fontId="4" fillId="0" borderId="2" applyNumberFormat="0">
      <alignment horizontal="right"/>
    </xf>
    <xf numFmtId="164" fontId="4" fillId="0" borderId="2">
      <alignment horizontal="right"/>
    </xf>
    <xf numFmtId="0" fontId="5" fillId="0" borderId="3" applyNumberFormat="0">
      <alignment horizontal="left" vertical="top" wrapText="1"/>
    </xf>
    <xf numFmtId="166" fontId="6" fillId="0" borderId="0">
      <alignment horizontal="left" vertical="top"/>
    </xf>
    <xf numFmtId="0" fontId="2" fillId="0" borderId="0"/>
    <xf numFmtId="0" fontId="19" fillId="0" borderId="0" applyNumberFormat="0" applyFill="0" applyBorder="0" applyAlignment="0" applyProtection="0"/>
    <xf numFmtId="0" fontId="1" fillId="0" borderId="0"/>
  </cellStyleXfs>
  <cellXfs count="82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11" applyAlignment="1">
      <alignment wrapText="1"/>
    </xf>
    <xf numFmtId="0" fontId="10" fillId="0" borderId="0" xfId="11" applyFont="1" applyAlignment="1">
      <alignment wrapText="1"/>
    </xf>
    <xf numFmtId="0" fontId="10" fillId="0" borderId="0" xfId="11" applyFont="1" applyAlignment="1">
      <alignment horizontal="left"/>
    </xf>
    <xf numFmtId="0" fontId="2" fillId="0" borderId="0" xfId="11" applyAlignment="1">
      <alignment vertical="center" wrapText="1"/>
    </xf>
    <xf numFmtId="0" fontId="2" fillId="2" borderId="0" xfId="11" applyFill="1" applyAlignment="1">
      <alignment vertical="center" wrapText="1"/>
    </xf>
    <xf numFmtId="0" fontId="2" fillId="2" borderId="0" xfId="11" applyFill="1" applyAlignment="1">
      <alignment horizontal="left" vertical="center" wrapText="1"/>
    </xf>
    <xf numFmtId="0" fontId="2" fillId="0" borderId="0" xfId="11" applyAlignment="1">
      <alignment horizontal="right" vertical="center" wrapText="1"/>
    </xf>
    <xf numFmtId="0" fontId="2" fillId="0" borderId="0" xfId="11" applyAlignment="1">
      <alignment horizontal="left" vertical="center" wrapText="1"/>
    </xf>
    <xf numFmtId="0" fontId="2" fillId="0" borderId="2" xfId="11" applyBorder="1" applyAlignment="1">
      <alignment horizontal="right" vertical="center" wrapText="1"/>
    </xf>
    <xf numFmtId="0" fontId="2" fillId="0" borderId="2" xfId="11" applyBorder="1" applyAlignment="1">
      <alignment horizontal="left" vertical="center" wrapText="1"/>
    </xf>
    <xf numFmtId="0" fontId="11" fillId="0" borderId="0" xfId="11" applyFont="1" applyAlignment="1">
      <alignment horizontal="left" vertical="center" wrapText="1"/>
    </xf>
    <xf numFmtId="166" fontId="2" fillId="0" borderId="0" xfId="11" applyNumberFormat="1" applyAlignment="1">
      <alignment horizontal="right" vertical="center" wrapText="1"/>
    </xf>
    <xf numFmtId="0" fontId="2" fillId="0" borderId="0" xfId="11" applyAlignment="1">
      <alignment horizontal="left" vertical="top" wrapText="1"/>
    </xf>
    <xf numFmtId="0" fontId="2" fillId="0" borderId="0" xfId="11" applyAlignment="1">
      <alignment horizontal="right" vertical="top" wrapText="1"/>
    </xf>
    <xf numFmtId="0" fontId="2" fillId="0" borderId="0" xfId="11" applyAlignment="1">
      <alignment vertical="top" wrapText="1"/>
    </xf>
    <xf numFmtId="166" fontId="2" fillId="0" borderId="0" xfId="11" applyNumberFormat="1" applyAlignment="1">
      <alignment horizontal="left" vertical="center" wrapText="1"/>
    </xf>
    <xf numFmtId="166" fontId="2" fillId="0" borderId="0" xfId="11" quotePrefix="1" applyNumberFormat="1" applyAlignment="1">
      <alignment horizontal="left" vertical="top" wrapText="1"/>
    </xf>
    <xf numFmtId="0" fontId="16" fillId="0" borderId="0" xfId="11" applyFont="1" applyAlignment="1">
      <alignment vertical="center"/>
    </xf>
    <xf numFmtId="0" fontId="12" fillId="0" borderId="0" xfId="11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vertical="top" wrapText="1"/>
    </xf>
    <xf numFmtId="172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173" fontId="2" fillId="0" borderId="0" xfId="0" applyNumberFormat="1" applyFont="1" applyAlignment="1">
      <alignment horizontal="right" vertical="top" wrapText="1"/>
    </xf>
    <xf numFmtId="173" fontId="2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174" fontId="2" fillId="0" borderId="0" xfId="0" applyNumberFormat="1" applyFont="1" applyAlignment="1">
      <alignment vertical="top" wrapText="1"/>
    </xf>
    <xf numFmtId="0" fontId="11" fillId="0" borderId="0" xfId="30" applyFont="1" applyAlignment="1">
      <alignment horizontal="left" vertical="center" wrapText="1"/>
    </xf>
    <xf numFmtId="0" fontId="2" fillId="0" borderId="0" xfId="30" applyAlignment="1">
      <alignment horizontal="left" vertical="top" wrapText="1"/>
    </xf>
    <xf numFmtId="0" fontId="2" fillId="0" borderId="2" xfId="30" applyBorder="1" applyAlignment="1">
      <alignment horizontal="left" vertical="top" wrapText="1"/>
    </xf>
    <xf numFmtId="166" fontId="2" fillId="0" borderId="0" xfId="31" applyNumberFormat="1" applyFont="1" applyBorder="1" applyAlignment="1">
      <alignment horizontal="left" vertical="top" wrapText="1"/>
    </xf>
    <xf numFmtId="0" fontId="0" fillId="0" borderId="0" xfId="0" applyAlignment="1">
      <alignment horizontal="right"/>
    </xf>
    <xf numFmtId="172" fontId="2" fillId="0" borderId="0" xfId="0" applyNumberFormat="1" applyFont="1" applyAlignment="1">
      <alignment vertical="top" wrapText="1"/>
    </xf>
    <xf numFmtId="49" fontId="1" fillId="0" borderId="0" xfId="32" applyNumberFormat="1"/>
    <xf numFmtId="0" fontId="1" fillId="0" borderId="0" xfId="32"/>
    <xf numFmtId="2" fontId="1" fillId="0" borderId="0" xfId="32" applyNumberFormat="1"/>
    <xf numFmtId="49" fontId="1" fillId="0" borderId="0" xfId="32" applyNumberFormat="1" applyAlignment="1">
      <alignment horizontal="right"/>
    </xf>
    <xf numFmtId="0" fontId="11" fillId="0" borderId="0" xfId="0" applyFont="1" applyAlignment="1">
      <alignment horizontal="right" vertical="top" wrapText="1"/>
    </xf>
    <xf numFmtId="172" fontId="11" fillId="0" borderId="0" xfId="0" applyNumberFormat="1" applyFont="1" applyAlignment="1">
      <alignment horizontal="right" vertical="top" wrapText="1"/>
    </xf>
    <xf numFmtId="172" fontId="11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" fontId="11" fillId="0" borderId="0" xfId="0" quotePrefix="1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16" fontId="11" fillId="0" borderId="2" xfId="0" quotePrefix="1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11" fillId="0" borderId="0" xfId="0" quotePrefix="1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166" fontId="11" fillId="0" borderId="0" xfId="0" applyNumberFormat="1" applyFont="1" applyAlignment="1">
      <alignment horizontal="right" vertical="top" wrapText="1"/>
    </xf>
    <xf numFmtId="173" fontId="2" fillId="0" borderId="0" xfId="0" applyNumberFormat="1" applyFont="1" applyFill="1" applyAlignment="1">
      <alignment horizontal="right" vertical="top" wrapText="1"/>
    </xf>
    <xf numFmtId="166" fontId="2" fillId="0" borderId="0" xfId="11" applyNumberFormat="1" applyAlignment="1">
      <alignment horizontal="left" vertical="top" wrapText="1"/>
    </xf>
    <xf numFmtId="0" fontId="3" fillId="0" borderId="0" xfId="11" applyFont="1" applyAlignment="1">
      <alignment horizontal="left" wrapText="1" indent="1"/>
    </xf>
    <xf numFmtId="0" fontId="13" fillId="0" borderId="0" xfId="11" applyFont="1" applyAlignment="1">
      <alignment horizontal="left" wrapText="1" indent="1"/>
    </xf>
    <xf numFmtId="0" fontId="11" fillId="0" borderId="0" xfId="11" applyFont="1" applyAlignment="1">
      <alignment horizontal="left" wrapText="1" indent="1"/>
    </xf>
    <xf numFmtId="0" fontId="10" fillId="0" borderId="0" xfId="11" applyFont="1" applyAlignment="1">
      <alignment horizontal="right" wrapText="1"/>
    </xf>
    <xf numFmtId="0" fontId="2" fillId="0" borderId="2" xfId="11" applyBorder="1" applyAlignment="1">
      <alignment horizontal="right" vertical="center" wrapText="1"/>
    </xf>
    <xf numFmtId="0" fontId="2" fillId="0" borderId="5" xfId="11" applyBorder="1" applyAlignment="1">
      <alignment horizontal="right" vertical="center" wrapText="1"/>
    </xf>
    <xf numFmtId="0" fontId="3" fillId="0" borderId="3" xfId="11" applyFont="1" applyBorder="1" applyAlignment="1">
      <alignment horizontal="left" vertical="center" wrapText="1"/>
    </xf>
    <xf numFmtId="166" fontId="2" fillId="0" borderId="0" xfId="11" quotePrefix="1" applyNumberFormat="1" applyAlignment="1">
      <alignment horizontal="left" vertical="top" wrapText="1"/>
    </xf>
    <xf numFmtId="166" fontId="2" fillId="0" borderId="2" xfId="11" applyNumberForma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left" vertical="top" wrapText="1"/>
    </xf>
  </cellXfs>
  <cellStyles count="33">
    <cellStyle name="1000 [0]" xfId="1" xr:uid="{00000000-0005-0000-0000-000000000000}"/>
    <cellStyle name="Dat" xfId="2" xr:uid="{00000000-0005-0000-0000-000001000000}"/>
    <cellStyle name="Dezimal [0,0]" xfId="3" xr:uid="{00000000-0005-0000-0000-000002000000}"/>
    <cellStyle name="Dezimal [0,00]" xfId="4" xr:uid="{00000000-0005-0000-0000-000003000000}"/>
    <cellStyle name="Dezimal [0,000]" xfId="5" xr:uid="{00000000-0005-0000-0000-000004000000}"/>
    <cellStyle name="Dezimal[0,0000]" xfId="6" xr:uid="{00000000-0005-0000-0000-000005000000}"/>
    <cellStyle name="Link 2" xfId="31" xr:uid="{00000000-0005-0000-0000-000006000000}"/>
    <cellStyle name="Normal_HNTA" xfId="7" xr:uid="{00000000-0005-0000-0000-000007000000}"/>
    <cellStyle name="P-[0%]" xfId="8" xr:uid="{00000000-0005-0000-0000-000008000000}"/>
    <cellStyle name="P-[0,0%]" xfId="9" xr:uid="{00000000-0005-0000-0000-000009000000}"/>
    <cellStyle name="Standard" xfId="0" builtinId="0"/>
    <cellStyle name="Standard 2" xfId="10" xr:uid="{00000000-0005-0000-0000-00000B000000}"/>
    <cellStyle name="Standard 3" xfId="11" xr:uid="{00000000-0005-0000-0000-00000C000000}"/>
    <cellStyle name="Standard 3 2" xfId="30" xr:uid="{00000000-0005-0000-0000-00000D000000}"/>
    <cellStyle name="Standard 4" xfId="32" xr:uid="{00000000-0005-0000-0000-00000E000000}"/>
    <cellStyle name="Tab-Fn" xfId="12" xr:uid="{00000000-0005-0000-0000-00000F000000}"/>
    <cellStyle name="Tab-L" xfId="13" xr:uid="{00000000-0005-0000-0000-000010000000}"/>
    <cellStyle name="Tab-L-02" xfId="14" xr:uid="{00000000-0005-0000-0000-000011000000}"/>
    <cellStyle name="Tab-L-04" xfId="15" xr:uid="{00000000-0005-0000-0000-000012000000}"/>
    <cellStyle name="Tab-L-fett" xfId="16" xr:uid="{00000000-0005-0000-0000-000013000000}"/>
    <cellStyle name="Tab-LU" xfId="17" xr:uid="{00000000-0005-0000-0000-000014000000}"/>
    <cellStyle name="Tab-NR" xfId="18" xr:uid="{00000000-0005-0000-0000-000015000000}"/>
    <cellStyle name="Tab-R" xfId="19" xr:uid="{00000000-0005-0000-0000-000016000000}"/>
    <cellStyle name="Tab-R-fett" xfId="20" xr:uid="{00000000-0005-0000-0000-000017000000}"/>
    <cellStyle name="Tab-R-fett[0,0]" xfId="21" xr:uid="{00000000-0005-0000-0000-000018000000}"/>
    <cellStyle name="Tab-R-fett[0,00]" xfId="22" xr:uid="{00000000-0005-0000-0000-000019000000}"/>
    <cellStyle name="Tab-R-fett[0,000]" xfId="23" xr:uid="{00000000-0005-0000-0000-00001A000000}"/>
    <cellStyle name="Tab-R-fett[0]" xfId="24" xr:uid="{00000000-0005-0000-0000-00001B000000}"/>
    <cellStyle name="Tab-R-fett_Verkehr" xfId="25" xr:uid="{00000000-0005-0000-0000-00001C000000}"/>
    <cellStyle name="Tab-RU" xfId="26" xr:uid="{00000000-0005-0000-0000-00001D000000}"/>
    <cellStyle name="Tab-RU[0,0]" xfId="27" xr:uid="{00000000-0005-0000-0000-00001E000000}"/>
    <cellStyle name="Tab-T" xfId="28" xr:uid="{00000000-0005-0000-0000-00001F000000}"/>
    <cellStyle name="Tab-UT" xfId="29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EEEEEE"/>
      <rgbColor rgb="00B3B3B3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777777"/>
      <rgbColor rgb="00FFF58C"/>
      <rgbColor rgb="004EE257"/>
      <rgbColor rgb="006711FF"/>
      <rgbColor rgb="00FEA746"/>
      <rgbColor rgb="00865357"/>
      <rgbColor rgb="00D9F1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CDCD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1</xdr:col>
      <xdr:colOff>47625</xdr:colOff>
      <xdr:row>3</xdr:row>
      <xdr:rowOff>47625</xdr:rowOff>
    </xdr:to>
    <xdr:pic>
      <xdr:nvPicPr>
        <xdr:cNvPr id="2" name="Picture 15" descr="Wd_A4_Portrait_bw_bsc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0" t="20421" r="90485" b="36757"/>
        <a:stretch>
          <a:fillRect/>
        </a:stretch>
      </xdr:blipFill>
      <xdr:spPr bwMode="auto">
        <a:xfrm>
          <a:off x="152400" y="142875"/>
          <a:ext cx="342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1</xdr:col>
      <xdr:colOff>47625</xdr:colOff>
      <xdr:row>3</xdr:row>
      <xdr:rowOff>47625</xdr:rowOff>
    </xdr:to>
    <xdr:pic>
      <xdr:nvPicPr>
        <xdr:cNvPr id="2" name="Picture 15" descr="Wd_A4_Portrait_bw_bsch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0" t="20421" r="90485" b="36757"/>
        <a:stretch>
          <a:fillRect/>
        </a:stretch>
      </xdr:blipFill>
      <xdr:spPr bwMode="auto">
        <a:xfrm>
          <a:off x="152400" y="142875"/>
          <a:ext cx="352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142875</xdr:rowOff>
    </xdr:from>
    <xdr:to>
      <xdr:col>1</xdr:col>
      <xdr:colOff>47625</xdr:colOff>
      <xdr:row>3</xdr:row>
      <xdr:rowOff>47625</xdr:rowOff>
    </xdr:to>
    <xdr:pic>
      <xdr:nvPicPr>
        <xdr:cNvPr id="2" name="Picture 15" descr="Wd_A4_Portrait_bw_bsch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0" t="20421" r="90485" b="36757"/>
        <a:stretch>
          <a:fillRect/>
        </a:stretch>
      </xdr:blipFill>
      <xdr:spPr bwMode="auto">
        <a:xfrm>
          <a:off x="152400" y="142875"/>
          <a:ext cx="352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wurf%20Webtabellen/t11.1.0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1_Arbeitsbereiche\3_Raum_Umwelt\11_Verkehr\01-Motorfahrzeuge\Motorfahrzeugbestand\Tabellen\t11-1-06.xlsx" TargetMode="External"/><Relationship Id="rId1" Type="http://schemas.openxmlformats.org/officeDocument/2006/relationships/externalLinkPath" Target="t11-1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ckbrief"/>
      <sheetName val="2024"/>
      <sheetName val="2023"/>
      <sheetName val="2022"/>
      <sheetName val="2021"/>
      <sheetName val="2025"/>
    </sheetNames>
    <sheetDataSet>
      <sheetData sheetId="0" refreshError="1"/>
      <sheetData sheetId="1" refreshError="1">
        <row r="34">
          <cell r="K34">
            <v>207122</v>
          </cell>
        </row>
      </sheetData>
      <sheetData sheetId="2" refreshError="1">
        <row r="34">
          <cell r="K34">
            <v>206069</v>
          </cell>
        </row>
      </sheetData>
      <sheetData sheetId="3" refreshError="1">
        <row r="34">
          <cell r="K34">
            <v>204291</v>
          </cell>
        </row>
      </sheetData>
      <sheetData sheetId="4" refreshError="1">
        <row r="34">
          <cell r="K34">
            <v>200973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eckbrief"/>
      <sheetName val="2025"/>
      <sheetName val="2024"/>
      <sheetName val="2023"/>
      <sheetName val="2022"/>
      <sheetName val="2021"/>
    </sheetNames>
    <sheetDataSet>
      <sheetData sheetId="0"/>
      <sheetData sheetId="1">
        <row r="34">
          <cell r="K34">
            <v>209982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vin.zaugg@bs.ch" TargetMode="External"/><Relationship Id="rId1" Type="http://schemas.openxmlformats.org/officeDocument/2006/relationships/hyperlink" Target="mailto:irma.rodiqi@bs.ch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4"/>
  <sheetViews>
    <sheetView showGridLines="0" zoomScaleNormal="100" workbookViewId="0">
      <selection activeCell="B5" sqref="B5"/>
    </sheetView>
  </sheetViews>
  <sheetFormatPr baseColWidth="10" defaultColWidth="10.7109375" defaultRowHeight="17.100000000000001" customHeight="1" x14ac:dyDescent="0.2"/>
  <cols>
    <col min="1" max="1" width="6.7109375" style="7" customWidth="1"/>
    <col min="2" max="2" width="24.28515625" style="7" customWidth="1"/>
    <col min="3" max="3" width="1.28515625" style="7" customWidth="1"/>
    <col min="4" max="4" width="30" style="7" customWidth="1"/>
    <col min="5" max="5" width="1.28515625" style="7" customWidth="1"/>
    <col min="6" max="6" width="30" style="7" customWidth="1"/>
    <col min="7" max="16384" width="10.7109375" style="7"/>
  </cols>
  <sheetData>
    <row r="1" spans="2:6" ht="33" customHeight="1" x14ac:dyDescent="0.2">
      <c r="B1" s="64" t="s">
        <v>0</v>
      </c>
      <c r="C1" s="64"/>
      <c r="D1" s="64"/>
    </row>
    <row r="2" spans="2:6" ht="16.5" customHeight="1" x14ac:dyDescent="0.25">
      <c r="B2" s="65" t="s">
        <v>1</v>
      </c>
      <c r="C2" s="66"/>
      <c r="D2" s="66"/>
    </row>
    <row r="3" spans="2:6" ht="6.75" customHeight="1" x14ac:dyDescent="0.2"/>
    <row r="4" spans="2:6" ht="16.5" customHeight="1" x14ac:dyDescent="0.2"/>
    <row r="5" spans="2:6" s="8" customFormat="1" ht="16.5" customHeight="1" x14ac:dyDescent="0.3">
      <c r="B5" s="9" t="s">
        <v>15</v>
      </c>
      <c r="D5" s="67" t="s">
        <v>53</v>
      </c>
      <c r="E5" s="67"/>
      <c r="F5" s="67"/>
    </row>
    <row r="6" spans="2:6" s="10" customFormat="1" ht="2.25" customHeight="1" x14ac:dyDescent="0.2">
      <c r="B6" s="11"/>
      <c r="C6" s="11"/>
      <c r="D6" s="12"/>
      <c r="E6" s="12"/>
      <c r="F6" s="12"/>
    </row>
    <row r="7" spans="2:6" s="10" customFormat="1" ht="17.100000000000001" customHeight="1" x14ac:dyDescent="0.2">
      <c r="B7" s="13"/>
      <c r="D7" s="68" t="s">
        <v>21</v>
      </c>
      <c r="E7" s="68"/>
      <c r="F7" s="68"/>
    </row>
    <row r="8" spans="2:6" s="14" customFormat="1" ht="16.5" customHeight="1" x14ac:dyDescent="0.2">
      <c r="B8" s="15"/>
      <c r="C8" s="16"/>
      <c r="D8" s="69" t="s">
        <v>22</v>
      </c>
      <c r="E8" s="69"/>
      <c r="F8" s="69"/>
    </row>
    <row r="9" spans="2:6" s="14" customFormat="1" ht="18.75" customHeight="1" x14ac:dyDescent="0.2">
      <c r="B9" s="37" t="s">
        <v>2</v>
      </c>
      <c r="C9" s="13"/>
      <c r="D9" s="18"/>
      <c r="E9" s="18"/>
      <c r="F9" s="18"/>
    </row>
    <row r="10" spans="2:6" s="19" customFormat="1" ht="15" customHeight="1" x14ac:dyDescent="0.2">
      <c r="B10" s="38" t="s">
        <v>23</v>
      </c>
      <c r="C10" s="20"/>
      <c r="D10" s="63" t="s">
        <v>24</v>
      </c>
      <c r="E10" s="63"/>
      <c r="F10" s="63"/>
    </row>
    <row r="11" spans="2:6" s="21" customFormat="1" ht="15" customHeight="1" x14ac:dyDescent="0.2">
      <c r="B11" s="38" t="s">
        <v>3</v>
      </c>
      <c r="C11" s="20"/>
      <c r="D11" s="63" t="s">
        <v>39</v>
      </c>
      <c r="E11" s="63" t="s">
        <v>25</v>
      </c>
      <c r="F11" s="63" t="s">
        <v>25</v>
      </c>
    </row>
    <row r="12" spans="2:6" s="21" customFormat="1" ht="15" customHeight="1" x14ac:dyDescent="0.2">
      <c r="B12" s="38" t="s">
        <v>26</v>
      </c>
      <c r="C12" s="20"/>
      <c r="D12" s="71" t="s">
        <v>28</v>
      </c>
      <c r="E12" s="63" t="s">
        <v>27</v>
      </c>
      <c r="F12" s="63" t="s">
        <v>27</v>
      </c>
    </row>
    <row r="13" spans="2:6" s="19" customFormat="1" ht="15" customHeight="1" x14ac:dyDescent="0.2">
      <c r="B13" s="38" t="s">
        <v>4</v>
      </c>
      <c r="C13" s="20"/>
      <c r="D13" s="63" t="s">
        <v>41</v>
      </c>
      <c r="E13" s="63" t="s">
        <v>25</v>
      </c>
      <c r="F13" s="63" t="s">
        <v>25</v>
      </c>
    </row>
    <row r="14" spans="2:6" s="19" customFormat="1" ht="15" customHeight="1" x14ac:dyDescent="0.2">
      <c r="B14" s="38" t="s">
        <v>5</v>
      </c>
      <c r="C14" s="20"/>
      <c r="D14" s="71" t="s">
        <v>62</v>
      </c>
      <c r="E14" s="63"/>
      <c r="F14" s="63"/>
    </row>
    <row r="15" spans="2:6" s="21" customFormat="1" ht="15" customHeight="1" x14ac:dyDescent="0.2">
      <c r="B15" s="38" t="s">
        <v>6</v>
      </c>
      <c r="C15" s="20"/>
      <c r="D15" s="71" t="s">
        <v>63</v>
      </c>
      <c r="E15" s="63" t="s">
        <v>11</v>
      </c>
      <c r="F15" s="63" t="s">
        <v>11</v>
      </c>
    </row>
    <row r="16" spans="2:6" s="14" customFormat="1" ht="37.5" customHeight="1" x14ac:dyDescent="0.2">
      <c r="B16" s="39" t="s">
        <v>7</v>
      </c>
      <c r="C16" s="15"/>
      <c r="D16" s="72" t="s">
        <v>40</v>
      </c>
      <c r="E16" s="72"/>
      <c r="F16" s="72"/>
    </row>
    <row r="17" spans="2:6" ht="18.75" customHeight="1" x14ac:dyDescent="0.2">
      <c r="B17" s="17" t="s">
        <v>8</v>
      </c>
      <c r="C17" s="13"/>
      <c r="D17" s="22" t="s">
        <v>17</v>
      </c>
      <c r="E17" s="13"/>
      <c r="F17" s="22" t="s">
        <v>9</v>
      </c>
    </row>
    <row r="18" spans="2:6" ht="15" customHeight="1" x14ac:dyDescent="0.2">
      <c r="B18" s="19"/>
      <c r="C18" s="13"/>
      <c r="D18" s="40" t="s">
        <v>18</v>
      </c>
      <c r="E18" s="13"/>
      <c r="F18" s="40" t="s">
        <v>16</v>
      </c>
    </row>
    <row r="19" spans="2:6" ht="18.75" customHeight="1" thickBot="1" x14ac:dyDescent="0.25">
      <c r="B19" s="19"/>
      <c r="C19" s="13"/>
      <c r="D19" s="23" t="s">
        <v>19</v>
      </c>
      <c r="E19" s="13"/>
      <c r="F19" s="23" t="s">
        <v>10</v>
      </c>
    </row>
    <row r="20" spans="2:6" ht="22.5" customHeight="1" x14ac:dyDescent="0.2">
      <c r="B20" s="70"/>
      <c r="C20" s="70"/>
      <c r="D20" s="70"/>
      <c r="E20" s="70"/>
      <c r="F20" s="70"/>
    </row>
    <row r="21" spans="2:6" ht="12.75" customHeight="1" x14ac:dyDescent="0.2">
      <c r="B21" s="24"/>
      <c r="D21" s="14"/>
      <c r="E21" s="14"/>
      <c r="F21" s="14"/>
    </row>
    <row r="22" spans="2:6" ht="12.75" customHeight="1" x14ac:dyDescent="0.2">
      <c r="D22" s="14"/>
      <c r="E22" s="14"/>
      <c r="F22" s="14"/>
    </row>
    <row r="23" spans="2:6" ht="12.75" customHeight="1" x14ac:dyDescent="0.2">
      <c r="D23" s="25"/>
      <c r="E23" s="25"/>
      <c r="F23" s="25"/>
    </row>
    <row r="24" spans="2:6" ht="12.75" customHeight="1" x14ac:dyDescent="0.2">
      <c r="D24" s="14"/>
      <c r="E24" s="14"/>
      <c r="F24" s="14"/>
    </row>
  </sheetData>
  <mergeCells count="14">
    <mergeCell ref="B20:D20"/>
    <mergeCell ref="E20:F20"/>
    <mergeCell ref="D11:F11"/>
    <mergeCell ref="D12:F12"/>
    <mergeCell ref="D13:F13"/>
    <mergeCell ref="D14:F14"/>
    <mergeCell ref="D15:F15"/>
    <mergeCell ref="D16:F16"/>
    <mergeCell ref="D10:F10"/>
    <mergeCell ref="B1:D1"/>
    <mergeCell ref="B2:D2"/>
    <mergeCell ref="D5:F5"/>
    <mergeCell ref="D7:F7"/>
    <mergeCell ref="D8:F8"/>
  </mergeCells>
  <hyperlinks>
    <hyperlink ref="D18" r:id="rId1" display="irma.rodiqi@bs.ch" xr:uid="{00000000-0004-0000-0000-000000000000}"/>
    <hyperlink ref="F18" r:id="rId2" display="kevin.zaugg@bs.ch" xr:uid="{00000000-0004-0000-0000-000001000000}"/>
  </hyperlinks>
  <pageMargins left="0" right="0.59055118110236227" top="0" bottom="0.59055118110236227" header="0" footer="0.39370078740157483"/>
  <pageSetup paperSize="9" orientation="portrait" verticalDpi="4294967292" r:id="rId3"/>
  <headerFooter scaleWithDoc="0"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7"/>
  <sheetViews>
    <sheetView showGridLines="0" tabSelected="1" zoomScaleNormal="100" workbookViewId="0">
      <pane ySplit="8" topLeftCell="A9" activePane="bottomLeft" state="frozen"/>
      <selection pane="bottomLeft" activeCell="F10" sqref="F10:J28"/>
    </sheetView>
  </sheetViews>
  <sheetFormatPr baseColWidth="10" defaultColWidth="10.85546875" defaultRowHeight="17.100000000000001" customHeight="1" x14ac:dyDescent="0.2"/>
  <cols>
    <col min="1" max="2" width="6.85546875" style="4" customWidth="1"/>
    <col min="3" max="3" width="9.140625" style="4" customWidth="1"/>
    <col min="4" max="4" width="40.7109375" style="4" customWidth="1"/>
    <col min="5" max="5" width="1" style="4" customWidth="1"/>
    <col min="6" max="10" width="15.7109375" style="4" customWidth="1"/>
    <col min="11" max="13" width="10.85546875" style="4"/>
    <col min="14" max="14" width="11.5703125" style="4" bestFit="1" customWidth="1"/>
    <col min="15" max="16384" width="10.85546875" style="4"/>
  </cols>
  <sheetData>
    <row r="1" spans="2:21" s="7" customFormat="1" ht="33" customHeight="1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2:21" s="7" customFormat="1" ht="16.5" customHeight="1" x14ac:dyDescent="0.25">
      <c r="B2" s="65" t="s">
        <v>1</v>
      </c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21" s="7" customFormat="1" ht="6.75" customHeight="1" x14ac:dyDescent="0.2"/>
    <row r="4" spans="2:21" ht="16.5" customHeight="1" x14ac:dyDescent="0.2"/>
    <row r="5" spans="2:21" s="2" customFormat="1" ht="17.100000000000001" customHeight="1" x14ac:dyDescent="0.3">
      <c r="B5" s="74" t="s">
        <v>15</v>
      </c>
      <c r="C5" s="74"/>
      <c r="D5" s="1"/>
      <c r="F5" s="75" t="s">
        <v>58</v>
      </c>
      <c r="G5" s="75"/>
      <c r="H5" s="75"/>
      <c r="I5" s="75"/>
      <c r="J5" s="75"/>
      <c r="K5" s="41"/>
      <c r="L5" s="41"/>
      <c r="M5" s="41"/>
      <c r="N5" s="41"/>
      <c r="O5" s="41"/>
      <c r="P5" s="41"/>
    </row>
    <row r="6" spans="2:21" s="3" customFormat="1" ht="2.25" customHeight="1" x14ac:dyDescent="0.2">
      <c r="B6" s="5"/>
      <c r="C6" s="5"/>
      <c r="D6" s="5"/>
      <c r="E6" s="5"/>
      <c r="F6" s="76"/>
      <c r="G6" s="76"/>
      <c r="H6" s="76"/>
      <c r="I6" s="76"/>
      <c r="J6" s="76"/>
    </row>
    <row r="7" spans="2:21" s="3" customFormat="1" ht="6.75" customHeight="1" x14ac:dyDescent="0.2"/>
    <row r="8" spans="2:21" s="3" customFormat="1" ht="35.1" customHeight="1" x14ac:dyDescent="0.2">
      <c r="B8" s="50" t="s">
        <v>37</v>
      </c>
      <c r="C8" s="50" t="s">
        <v>38</v>
      </c>
      <c r="D8" s="50" t="s">
        <v>36</v>
      </c>
      <c r="E8" s="26"/>
      <c r="F8" s="6">
        <v>2021</v>
      </c>
      <c r="G8" s="6">
        <v>2022</v>
      </c>
      <c r="H8" s="6">
        <v>2023</v>
      </c>
      <c r="I8" s="6">
        <v>2024</v>
      </c>
      <c r="J8" s="6">
        <v>2025</v>
      </c>
    </row>
    <row r="9" spans="2:21" s="3" customFormat="1" ht="6.75" customHeight="1" x14ac:dyDescent="0.2">
      <c r="B9" s="51"/>
      <c r="C9" s="51"/>
      <c r="F9" s="30"/>
      <c r="G9" s="30"/>
      <c r="H9" s="30"/>
      <c r="I9" s="30"/>
      <c r="J9" s="30"/>
    </row>
    <row r="10" spans="2:21" s="31" customFormat="1" ht="16.5" customHeight="1" x14ac:dyDescent="0.2">
      <c r="B10" s="59">
        <v>1</v>
      </c>
      <c r="C10" s="52"/>
      <c r="D10" s="53" t="s">
        <v>14</v>
      </c>
      <c r="F10" s="48">
        <v>62285</v>
      </c>
      <c r="G10" s="48">
        <v>61709</v>
      </c>
      <c r="H10" s="48">
        <v>61817</v>
      </c>
      <c r="I10" s="48">
        <v>62056</v>
      </c>
      <c r="J10" s="48">
        <v>61714</v>
      </c>
    </row>
    <row r="11" spans="2:21" s="28" customFormat="1" ht="22.5" customHeight="1" x14ac:dyDescent="0.2">
      <c r="B11" s="58"/>
      <c r="C11" s="54">
        <v>1.2</v>
      </c>
      <c r="D11" s="57" t="s">
        <v>14</v>
      </c>
      <c r="E11" s="34"/>
      <c r="F11" s="29">
        <v>62285</v>
      </c>
      <c r="G11" s="29">
        <v>61709</v>
      </c>
      <c r="H11" s="29">
        <v>61817</v>
      </c>
      <c r="I11" s="29">
        <v>62056</v>
      </c>
      <c r="J11" s="29">
        <v>61714</v>
      </c>
      <c r="M11" s="34"/>
    </row>
    <row r="12" spans="2:21" s="28" customFormat="1" ht="16.5" customHeight="1" x14ac:dyDescent="0.2">
      <c r="B12" s="59">
        <v>2</v>
      </c>
      <c r="C12" s="52"/>
      <c r="D12" s="53" t="s">
        <v>31</v>
      </c>
      <c r="E12" s="47"/>
      <c r="F12" s="48">
        <v>1149</v>
      </c>
      <c r="G12" s="48">
        <v>1280</v>
      </c>
      <c r="H12" s="48">
        <v>1403</v>
      </c>
      <c r="I12" s="48">
        <v>1509</v>
      </c>
      <c r="J12" s="48">
        <v>1570</v>
      </c>
      <c r="M12" s="34"/>
    </row>
    <row r="13" spans="2:21" s="28" customFormat="1" ht="16.5" customHeight="1" x14ac:dyDescent="0.2">
      <c r="B13" s="60"/>
      <c r="C13" s="58" t="s">
        <v>45</v>
      </c>
      <c r="D13" s="57" t="s">
        <v>42</v>
      </c>
      <c r="E13" s="47"/>
      <c r="F13" s="29">
        <v>938</v>
      </c>
      <c r="G13" s="29">
        <v>1080</v>
      </c>
      <c r="H13" s="29">
        <v>1183</v>
      </c>
      <c r="I13" s="29">
        <v>1304</v>
      </c>
      <c r="J13" s="29">
        <v>1369</v>
      </c>
      <c r="M13" s="77"/>
      <c r="N13" s="77"/>
      <c r="O13" s="77"/>
      <c r="P13" s="77"/>
      <c r="Q13" s="78"/>
      <c r="R13" s="78"/>
      <c r="S13" s="78"/>
      <c r="T13" s="78"/>
      <c r="U13" s="78"/>
    </row>
    <row r="14" spans="2:21" s="28" customFormat="1" ht="16.5" customHeight="1" x14ac:dyDescent="0.2">
      <c r="B14" s="60"/>
      <c r="C14" s="58">
        <v>20</v>
      </c>
      <c r="D14" s="57" t="s">
        <v>32</v>
      </c>
      <c r="E14" s="47"/>
      <c r="F14" s="29">
        <v>61</v>
      </c>
      <c r="G14" s="29">
        <v>60</v>
      </c>
      <c r="H14" s="29">
        <v>64</v>
      </c>
      <c r="I14" s="29">
        <v>63</v>
      </c>
      <c r="J14" s="29">
        <v>60</v>
      </c>
      <c r="M14" s="34"/>
    </row>
    <row r="15" spans="2:21" s="28" customFormat="1" ht="22.5" customHeight="1" x14ac:dyDescent="0.2">
      <c r="B15" s="60"/>
      <c r="C15" s="58">
        <v>21.22</v>
      </c>
      <c r="D15" s="57" t="s">
        <v>48</v>
      </c>
      <c r="E15" s="47"/>
      <c r="F15" s="29">
        <v>150</v>
      </c>
      <c r="G15" s="29">
        <v>140</v>
      </c>
      <c r="H15" s="29">
        <v>156</v>
      </c>
      <c r="I15" s="29">
        <v>142</v>
      </c>
      <c r="J15" s="29">
        <v>141</v>
      </c>
      <c r="M15" s="34"/>
    </row>
    <row r="16" spans="2:21" s="28" customFormat="1" ht="16.5" customHeight="1" x14ac:dyDescent="0.2">
      <c r="B16" s="59">
        <v>3</v>
      </c>
      <c r="C16" s="52"/>
      <c r="D16" s="53" t="s">
        <v>33</v>
      </c>
      <c r="E16" s="47"/>
      <c r="F16" s="48">
        <v>6987</v>
      </c>
      <c r="G16" s="48">
        <v>6999</v>
      </c>
      <c r="H16" s="48">
        <v>7037</v>
      </c>
      <c r="I16" s="48">
        <v>7147</v>
      </c>
      <c r="J16" s="48">
        <v>7254</v>
      </c>
      <c r="M16" s="34"/>
    </row>
    <row r="17" spans="2:15" s="28" customFormat="1" ht="16.5" customHeight="1" x14ac:dyDescent="0.2">
      <c r="B17" s="57"/>
      <c r="C17" s="58">
        <v>30</v>
      </c>
      <c r="D17" s="57" t="s">
        <v>54</v>
      </c>
      <c r="E17" s="34"/>
      <c r="F17" s="29">
        <v>6387</v>
      </c>
      <c r="G17" s="29">
        <v>6407</v>
      </c>
      <c r="H17" s="29">
        <v>6414</v>
      </c>
      <c r="I17" s="29">
        <v>6539</v>
      </c>
      <c r="J17" s="29">
        <v>6636</v>
      </c>
      <c r="K17" s="42"/>
      <c r="M17" s="34"/>
    </row>
    <row r="18" spans="2:15" s="28" customFormat="1" ht="16.5" customHeight="1" x14ac:dyDescent="0.25">
      <c r="B18" s="57"/>
      <c r="C18" s="58">
        <v>35</v>
      </c>
      <c r="D18" s="57" t="s">
        <v>55</v>
      </c>
      <c r="E18" s="34"/>
      <c r="F18" s="29">
        <v>462</v>
      </c>
      <c r="G18" s="29">
        <v>456</v>
      </c>
      <c r="H18" s="29">
        <v>481</v>
      </c>
      <c r="I18" s="29">
        <v>467</v>
      </c>
      <c r="J18" s="29">
        <v>486</v>
      </c>
      <c r="M18" s="46"/>
      <c r="N18" s="45"/>
      <c r="O18" s="44"/>
    </row>
    <row r="19" spans="2:15" s="28" customFormat="1" ht="22.5" customHeight="1" x14ac:dyDescent="0.25">
      <c r="B19" s="57"/>
      <c r="C19" s="58" t="s">
        <v>50</v>
      </c>
      <c r="D19" s="57" t="s">
        <v>49</v>
      </c>
      <c r="E19" s="34"/>
      <c r="F19" s="29">
        <v>138</v>
      </c>
      <c r="G19" s="29">
        <v>136</v>
      </c>
      <c r="H19" s="29">
        <v>142</v>
      </c>
      <c r="I19" s="29">
        <v>141</v>
      </c>
      <c r="J19" s="29">
        <v>132</v>
      </c>
      <c r="M19" s="46"/>
      <c r="N19" s="45"/>
      <c r="O19" s="44"/>
    </row>
    <row r="20" spans="2:15" s="28" customFormat="1" ht="22.5" customHeight="1" x14ac:dyDescent="0.25">
      <c r="B20" s="59">
        <v>4</v>
      </c>
      <c r="C20" s="53"/>
      <c r="D20" s="53" t="s">
        <v>34</v>
      </c>
      <c r="E20" s="34"/>
      <c r="F20" s="48">
        <v>123</v>
      </c>
      <c r="G20" s="48">
        <v>119</v>
      </c>
      <c r="H20" s="48">
        <v>115</v>
      </c>
      <c r="I20" s="48">
        <v>111</v>
      </c>
      <c r="J20" s="48">
        <v>113</v>
      </c>
      <c r="M20" s="46"/>
      <c r="N20" s="45"/>
      <c r="O20" s="44"/>
    </row>
    <row r="21" spans="2:15" s="28" customFormat="1" ht="22.5" customHeight="1" x14ac:dyDescent="0.25">
      <c r="B21" s="59">
        <v>5</v>
      </c>
      <c r="C21" s="53"/>
      <c r="D21" s="53" t="s">
        <v>35</v>
      </c>
      <c r="E21" s="34"/>
      <c r="F21" s="48">
        <v>479</v>
      </c>
      <c r="G21" s="48">
        <v>493</v>
      </c>
      <c r="H21" s="48">
        <v>505</v>
      </c>
      <c r="I21" s="48">
        <v>511</v>
      </c>
      <c r="J21" s="48">
        <v>514</v>
      </c>
      <c r="M21" s="46"/>
      <c r="N21" s="45"/>
      <c r="O21" s="44"/>
    </row>
    <row r="22" spans="2:15" s="28" customFormat="1" ht="22.5" customHeight="1" x14ac:dyDescent="0.25">
      <c r="B22" s="59">
        <v>6</v>
      </c>
      <c r="C22" s="53"/>
      <c r="D22" s="53" t="s">
        <v>12</v>
      </c>
      <c r="E22" s="47"/>
      <c r="F22" s="48">
        <v>10794</v>
      </c>
      <c r="G22" s="48">
        <v>10809</v>
      </c>
      <c r="H22" s="48">
        <v>10924</v>
      </c>
      <c r="I22" s="48">
        <v>11089</v>
      </c>
      <c r="J22" s="48">
        <v>11306</v>
      </c>
      <c r="N22" s="45"/>
      <c r="O22" s="44"/>
    </row>
    <row r="23" spans="2:15" s="28" customFormat="1" ht="16.5" customHeight="1" x14ac:dyDescent="0.25">
      <c r="B23" s="58"/>
      <c r="C23" s="58">
        <v>60</v>
      </c>
      <c r="D23" s="57" t="s">
        <v>12</v>
      </c>
      <c r="E23" s="34"/>
      <c r="F23" s="29">
        <v>9988</v>
      </c>
      <c r="G23" s="29">
        <v>9986</v>
      </c>
      <c r="H23" s="29">
        <v>10113</v>
      </c>
      <c r="I23" s="29">
        <v>10273</v>
      </c>
      <c r="J23" s="29">
        <v>10480</v>
      </c>
      <c r="M23" s="46"/>
      <c r="N23" s="43"/>
      <c r="O23" s="44"/>
    </row>
    <row r="24" spans="2:15" s="28" customFormat="1" ht="16.5" customHeight="1" x14ac:dyDescent="0.25">
      <c r="B24" s="58"/>
      <c r="C24" s="58">
        <v>61</v>
      </c>
      <c r="D24" s="57" t="s">
        <v>43</v>
      </c>
      <c r="E24" s="34"/>
      <c r="F24" s="29">
        <v>487</v>
      </c>
      <c r="G24" s="29">
        <v>486</v>
      </c>
      <c r="H24" s="29">
        <v>459</v>
      </c>
      <c r="I24" s="29">
        <v>451</v>
      </c>
      <c r="J24" s="29">
        <v>435</v>
      </c>
      <c r="M24" s="46"/>
    </row>
    <row r="25" spans="2:15" s="28" customFormat="1" ht="22.5" customHeight="1" x14ac:dyDescent="0.2">
      <c r="B25" s="58"/>
      <c r="C25" s="58" t="s">
        <v>44</v>
      </c>
      <c r="D25" s="57" t="s">
        <v>56</v>
      </c>
      <c r="E25" s="34"/>
      <c r="F25" s="29">
        <v>319</v>
      </c>
      <c r="G25" s="29">
        <v>337</v>
      </c>
      <c r="H25" s="29">
        <v>352</v>
      </c>
      <c r="I25" s="29">
        <v>365</v>
      </c>
      <c r="J25" s="29">
        <v>391</v>
      </c>
      <c r="M25" s="34"/>
    </row>
    <row r="26" spans="2:15" s="28" customFormat="1" ht="22.5" customHeight="1" x14ac:dyDescent="0.2">
      <c r="B26" s="59">
        <v>7</v>
      </c>
      <c r="C26" s="53"/>
      <c r="D26" s="53" t="s">
        <v>13</v>
      </c>
      <c r="E26" s="47"/>
      <c r="F26" s="48">
        <v>3093</v>
      </c>
      <c r="G26" s="48">
        <v>2977</v>
      </c>
      <c r="H26" s="48">
        <v>3014</v>
      </c>
      <c r="I26" s="48">
        <v>3011</v>
      </c>
      <c r="J26" s="48">
        <v>2940</v>
      </c>
      <c r="M26" s="34"/>
    </row>
    <row r="27" spans="2:15" s="28" customFormat="1" ht="22.5" customHeight="1" x14ac:dyDescent="0.2">
      <c r="B27" s="52" t="s">
        <v>46</v>
      </c>
      <c r="C27" s="53"/>
      <c r="D27" s="53" t="s">
        <v>30</v>
      </c>
      <c r="E27" s="34"/>
      <c r="F27" s="48">
        <v>81817</v>
      </c>
      <c r="G27" s="48">
        <v>81409</v>
      </c>
      <c r="H27" s="48">
        <v>81801</v>
      </c>
      <c r="I27" s="48">
        <v>82423</v>
      </c>
      <c r="J27" s="48">
        <v>82471</v>
      </c>
      <c r="M27" s="34"/>
    </row>
    <row r="28" spans="2:15" s="28" customFormat="1" ht="22.5" customHeight="1" x14ac:dyDescent="0.2">
      <c r="B28" s="55" t="s">
        <v>47</v>
      </c>
      <c r="C28" s="56"/>
      <c r="D28" s="56" t="s">
        <v>29</v>
      </c>
      <c r="E28" s="35"/>
      <c r="F28" s="49">
        <v>84910</v>
      </c>
      <c r="G28" s="49">
        <v>84386</v>
      </c>
      <c r="H28" s="49">
        <v>84815</v>
      </c>
      <c r="I28" s="49">
        <v>85434</v>
      </c>
      <c r="J28" s="49">
        <v>85411</v>
      </c>
      <c r="M28" s="47"/>
    </row>
    <row r="29" spans="2:15" s="31" customFormat="1" ht="22.5" customHeight="1" x14ac:dyDescent="0.2">
      <c r="B29" s="79" t="s">
        <v>59</v>
      </c>
      <c r="C29" s="79"/>
      <c r="D29" s="79"/>
      <c r="E29" s="80"/>
      <c r="F29" s="80"/>
      <c r="G29" s="80"/>
      <c r="H29" s="80"/>
      <c r="I29" s="80"/>
      <c r="J29" s="80"/>
    </row>
    <row r="30" spans="2:15" s="28" customFormat="1" ht="16.5" customHeight="1" x14ac:dyDescent="0.2">
      <c r="B30" s="78" t="s">
        <v>20</v>
      </c>
      <c r="C30" s="78"/>
      <c r="D30" s="78"/>
      <c r="E30" s="34"/>
      <c r="F30" s="32">
        <f>(F27/'[1]2021'!$K$34)*1000</f>
        <v>407.10443691441139</v>
      </c>
      <c r="G30" s="32">
        <f>(G27/'[1]2022'!$K$34)*1000</f>
        <v>398.49528368846399</v>
      </c>
      <c r="H30" s="32">
        <f>(H27/'[1]2023'!$K$34)*1000</f>
        <v>396.9592709238168</v>
      </c>
      <c r="I30" s="32">
        <f>(I27/'[1]2024'!$K$34)*1000</f>
        <v>397.9442067959946</v>
      </c>
      <c r="J30" s="32">
        <f>(J27/'[2]2025'!$K$34)*1000</f>
        <v>392.75271213723079</v>
      </c>
    </row>
    <row r="31" spans="2:15" s="28" customFormat="1" ht="16.5" customHeight="1" x14ac:dyDescent="0.2">
      <c r="B31" s="78" t="s">
        <v>51</v>
      </c>
      <c r="C31" s="78"/>
      <c r="D31" s="78"/>
      <c r="E31" s="34"/>
      <c r="F31" s="32">
        <f>(F10/'[1]2021'!$K$34)*1000</f>
        <v>309.91725256626512</v>
      </c>
      <c r="G31" s="32">
        <f>(G10/'[1]2022'!$K$34)*1000</f>
        <v>302.0642123245762</v>
      </c>
      <c r="H31" s="32">
        <f>(H10/'[1]2023'!$K$34)*1000</f>
        <v>299.98204484905546</v>
      </c>
      <c r="I31" s="32">
        <f>(I10/'[1]2024'!$K$34)*1000</f>
        <v>299.61085736908683</v>
      </c>
      <c r="J31" s="62">
        <f>(J10/'[2]2025'!$K$34)*1000</f>
        <v>293.901382023221</v>
      </c>
      <c r="N31" s="36"/>
    </row>
    <row r="32" spans="2:15" s="28" customFormat="1" ht="22.5" customHeight="1" x14ac:dyDescent="0.2">
      <c r="B32" s="81" t="s">
        <v>52</v>
      </c>
      <c r="C32" s="81"/>
      <c r="D32" s="81"/>
      <c r="E32" s="35"/>
      <c r="F32" s="33">
        <f>(F22/'[1]2021'!$K$34)*1000</f>
        <v>53.708707139765039</v>
      </c>
      <c r="G32" s="33">
        <f>(G22/'[1]2022'!$K$34)*1000</f>
        <v>52.909819815850916</v>
      </c>
      <c r="H32" s="33">
        <f>(H22/'[1]2023'!$K$34)*1000</f>
        <v>53.011369978017072</v>
      </c>
      <c r="I32" s="33">
        <f>(I22/'[1]2024'!$K$34)*1000</f>
        <v>53.538494220797411</v>
      </c>
      <c r="J32" s="33">
        <f>(J22/'[2]2025'!$K$34)*1000</f>
        <v>53.842710327551885</v>
      </c>
    </row>
    <row r="33" spans="2:10" s="28" customFormat="1" ht="6.75" customHeight="1" x14ac:dyDescent="0.2"/>
    <row r="34" spans="2:10" s="28" customFormat="1" ht="49.5" customHeight="1" x14ac:dyDescent="0.2">
      <c r="B34" s="73" t="s">
        <v>61</v>
      </c>
      <c r="C34" s="73"/>
      <c r="D34" s="73"/>
      <c r="E34" s="73"/>
      <c r="F34" s="73"/>
      <c r="G34" s="73"/>
      <c r="H34" s="73"/>
      <c r="I34" s="73"/>
      <c r="J34" s="73"/>
    </row>
    <row r="35" spans="2:10" ht="6.75" customHeight="1" thickBot="1" x14ac:dyDescent="0.25">
      <c r="B35" s="27"/>
      <c r="C35" s="27"/>
      <c r="D35" s="27"/>
      <c r="E35" s="27"/>
      <c r="F35" s="27"/>
      <c r="G35" s="27"/>
      <c r="H35" s="27"/>
      <c r="I35" s="27"/>
      <c r="J35" s="27"/>
    </row>
    <row r="36" spans="2:10" ht="16.5" customHeight="1" x14ac:dyDescent="0.2"/>
    <row r="37" spans="2:10" ht="16.5" customHeight="1" x14ac:dyDescent="0.2"/>
  </sheetData>
  <mergeCells count="12">
    <mergeCell ref="Q13:U13"/>
    <mergeCell ref="B29:J29"/>
    <mergeCell ref="B30:D30"/>
    <mergeCell ref="B31:D31"/>
    <mergeCell ref="B32:D32"/>
    <mergeCell ref="B34:J34"/>
    <mergeCell ref="B1:M1"/>
    <mergeCell ref="B2:M2"/>
    <mergeCell ref="B5:C5"/>
    <mergeCell ref="F5:J5"/>
    <mergeCell ref="F6:J6"/>
    <mergeCell ref="M13:P13"/>
  </mergeCells>
  <pageMargins left="0" right="0.59055118110236227" top="0" bottom="0.59055118110236227" header="0" footer="0.39370078740157483"/>
  <pageSetup paperSize="9" scale="56" orientation="landscape" r:id="rId1"/>
  <headerFooter scaleWithDoc="0" alignWithMargins="0"/>
  <ignoredErrors>
    <ignoredError sqref="C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33"/>
  <sheetViews>
    <sheetView showGridLines="0" zoomScaleNormal="100" workbookViewId="0">
      <pane ySplit="8" topLeftCell="A9" activePane="bottomLeft" state="frozen"/>
      <selection pane="bottomLeft" activeCell="B5" sqref="B5:C5"/>
    </sheetView>
  </sheetViews>
  <sheetFormatPr baseColWidth="10" defaultColWidth="10.85546875" defaultRowHeight="17.100000000000001" customHeight="1" x14ac:dyDescent="0.2"/>
  <cols>
    <col min="1" max="2" width="6.85546875" style="4" customWidth="1"/>
    <col min="3" max="3" width="9.140625" style="4" customWidth="1"/>
    <col min="4" max="4" width="40.7109375" style="4" customWidth="1"/>
    <col min="5" max="5" width="1" style="4" customWidth="1"/>
    <col min="6" max="10" width="15.7109375" style="4" customWidth="1"/>
    <col min="11" max="13" width="10.85546875" style="4"/>
    <col min="14" max="14" width="11.5703125" style="4" bestFit="1" customWidth="1"/>
    <col min="15" max="16384" width="10.85546875" style="4"/>
  </cols>
  <sheetData>
    <row r="1" spans="2:21" s="7" customFormat="1" ht="33" customHeight="1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2:21" s="7" customFormat="1" ht="16.5" customHeight="1" x14ac:dyDescent="0.25">
      <c r="B2" s="65" t="s">
        <v>1</v>
      </c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21" s="7" customFormat="1" ht="6.75" customHeight="1" x14ac:dyDescent="0.2"/>
    <row r="4" spans="2:21" ht="16.5" customHeight="1" x14ac:dyDescent="0.2"/>
    <row r="5" spans="2:21" s="2" customFormat="1" ht="17.100000000000001" customHeight="1" x14ac:dyDescent="0.3">
      <c r="B5" s="74" t="s">
        <v>15</v>
      </c>
      <c r="C5" s="74"/>
      <c r="D5" s="1"/>
      <c r="F5" s="75" t="s">
        <v>57</v>
      </c>
      <c r="G5" s="75"/>
      <c r="H5" s="75"/>
      <c r="I5" s="75"/>
      <c r="J5" s="75"/>
      <c r="K5" s="41"/>
      <c r="L5" s="41"/>
      <c r="M5" s="41"/>
      <c r="N5" s="41"/>
      <c r="O5" s="41"/>
      <c r="P5" s="41"/>
    </row>
    <row r="6" spans="2:21" s="3" customFormat="1" ht="2.25" customHeight="1" x14ac:dyDescent="0.2">
      <c r="B6" s="5"/>
      <c r="C6" s="5"/>
      <c r="D6" s="5"/>
      <c r="E6" s="5"/>
      <c r="F6" s="76"/>
      <c r="G6" s="76"/>
      <c r="H6" s="76"/>
      <c r="I6" s="76"/>
      <c r="J6" s="76"/>
    </row>
    <row r="7" spans="2:21" s="3" customFormat="1" ht="6.75" customHeight="1" x14ac:dyDescent="0.2"/>
    <row r="8" spans="2:21" s="3" customFormat="1" ht="35.1" customHeight="1" x14ac:dyDescent="0.2">
      <c r="B8" s="50" t="s">
        <v>37</v>
      </c>
      <c r="C8" s="50" t="s">
        <v>38</v>
      </c>
      <c r="D8" s="50" t="s">
        <v>36</v>
      </c>
      <c r="E8" s="26"/>
      <c r="F8" s="6">
        <v>2021</v>
      </c>
      <c r="G8" s="6">
        <v>2022</v>
      </c>
      <c r="H8" s="6">
        <v>2023</v>
      </c>
      <c r="I8" s="6">
        <v>2024</v>
      </c>
      <c r="J8" s="6">
        <v>2025</v>
      </c>
    </row>
    <row r="9" spans="2:21" s="3" customFormat="1" ht="6.75" customHeight="1" x14ac:dyDescent="0.2">
      <c r="B9" s="51"/>
      <c r="C9" s="51"/>
      <c r="F9" s="30"/>
      <c r="G9" s="30"/>
      <c r="H9" s="30"/>
      <c r="I9" s="30"/>
      <c r="J9" s="30"/>
    </row>
    <row r="10" spans="2:21" s="31" customFormat="1" ht="16.5" customHeight="1" x14ac:dyDescent="0.2">
      <c r="B10" s="59">
        <v>1</v>
      </c>
      <c r="C10" s="52"/>
      <c r="D10" s="53" t="s">
        <v>14</v>
      </c>
      <c r="F10" s="48">
        <v>2899</v>
      </c>
      <c r="G10" s="48">
        <v>2708</v>
      </c>
      <c r="H10" s="48">
        <v>3002</v>
      </c>
      <c r="I10" s="48">
        <v>2808</v>
      </c>
      <c r="J10" s="48">
        <v>2652</v>
      </c>
    </row>
    <row r="11" spans="2:21" s="28" customFormat="1" ht="22.5" customHeight="1" x14ac:dyDescent="0.2">
      <c r="B11" s="58"/>
      <c r="C11" s="54">
        <v>1.2</v>
      </c>
      <c r="D11" s="57" t="s">
        <v>14</v>
      </c>
      <c r="E11" s="34"/>
      <c r="F11" s="29">
        <v>2899</v>
      </c>
      <c r="G11" s="29">
        <v>2708</v>
      </c>
      <c r="H11" s="29">
        <v>3002</v>
      </c>
      <c r="I11" s="29">
        <v>2808</v>
      </c>
      <c r="J11" s="29">
        <v>2652</v>
      </c>
      <c r="M11" s="34"/>
    </row>
    <row r="12" spans="2:21" s="28" customFormat="1" ht="16.5" customHeight="1" x14ac:dyDescent="0.2">
      <c r="B12" s="59">
        <v>2</v>
      </c>
      <c r="C12" s="52"/>
      <c r="D12" s="53" t="s">
        <v>31</v>
      </c>
      <c r="E12" s="47"/>
      <c r="F12" s="48">
        <v>72</v>
      </c>
      <c r="G12" s="48">
        <v>85</v>
      </c>
      <c r="H12" s="48">
        <v>108</v>
      </c>
      <c r="I12" s="48">
        <v>62</v>
      </c>
      <c r="J12" s="48">
        <v>44</v>
      </c>
      <c r="M12" s="34"/>
    </row>
    <row r="13" spans="2:21" s="28" customFormat="1" ht="16.5" customHeight="1" x14ac:dyDescent="0.2">
      <c r="B13" s="60"/>
      <c r="C13" s="58" t="s">
        <v>45</v>
      </c>
      <c r="D13" s="57" t="s">
        <v>42</v>
      </c>
      <c r="E13" s="47"/>
      <c r="F13" s="29">
        <v>70</v>
      </c>
      <c r="G13" s="29">
        <v>70</v>
      </c>
      <c r="H13" s="29">
        <v>65</v>
      </c>
      <c r="I13" s="29">
        <v>48</v>
      </c>
      <c r="J13" s="29">
        <v>43</v>
      </c>
      <c r="M13" s="77"/>
      <c r="N13" s="77"/>
      <c r="O13" s="77"/>
      <c r="P13" s="77"/>
      <c r="Q13" s="78"/>
      <c r="R13" s="78"/>
      <c r="S13" s="78"/>
      <c r="T13" s="78"/>
      <c r="U13" s="78"/>
    </row>
    <row r="14" spans="2:21" s="28" customFormat="1" ht="16.5" customHeight="1" x14ac:dyDescent="0.2">
      <c r="B14" s="60"/>
      <c r="C14" s="58">
        <v>20</v>
      </c>
      <c r="D14" s="57" t="s">
        <v>32</v>
      </c>
      <c r="E14" s="47"/>
      <c r="F14" s="29">
        <v>1</v>
      </c>
      <c r="G14" s="29">
        <v>11</v>
      </c>
      <c r="H14" s="29">
        <v>4</v>
      </c>
      <c r="I14" s="29">
        <v>13</v>
      </c>
      <c r="J14" s="61">
        <v>0</v>
      </c>
      <c r="M14" s="34"/>
    </row>
    <row r="15" spans="2:21" s="28" customFormat="1" ht="22.5" customHeight="1" x14ac:dyDescent="0.2">
      <c r="B15" s="60"/>
      <c r="C15" s="58">
        <v>21.22</v>
      </c>
      <c r="D15" s="57" t="s">
        <v>48</v>
      </c>
      <c r="E15" s="47"/>
      <c r="F15" s="29">
        <v>1</v>
      </c>
      <c r="G15" s="29">
        <v>4</v>
      </c>
      <c r="H15" s="29">
        <v>39</v>
      </c>
      <c r="I15" s="29">
        <v>1</v>
      </c>
      <c r="J15" s="29">
        <v>1</v>
      </c>
      <c r="M15" s="34"/>
    </row>
    <row r="16" spans="2:21" s="28" customFormat="1" ht="16.5" customHeight="1" x14ac:dyDescent="0.2">
      <c r="B16" s="59">
        <v>3</v>
      </c>
      <c r="C16" s="52"/>
      <c r="D16" s="53" t="s">
        <v>33</v>
      </c>
      <c r="E16" s="47"/>
      <c r="F16" s="48">
        <v>560</v>
      </c>
      <c r="G16" s="48">
        <v>408</v>
      </c>
      <c r="H16" s="48">
        <v>527</v>
      </c>
      <c r="I16" s="48">
        <v>482</v>
      </c>
      <c r="J16" s="48">
        <v>512</v>
      </c>
      <c r="M16" s="34"/>
    </row>
    <row r="17" spans="2:15" s="28" customFormat="1" ht="16.5" customHeight="1" x14ac:dyDescent="0.2">
      <c r="B17" s="57"/>
      <c r="C17" s="58">
        <v>30</v>
      </c>
      <c r="D17" s="57" t="s">
        <v>54</v>
      </c>
      <c r="E17" s="34"/>
      <c r="F17" s="29">
        <v>522</v>
      </c>
      <c r="G17" s="29">
        <v>373</v>
      </c>
      <c r="H17" s="29">
        <v>482</v>
      </c>
      <c r="I17" s="29">
        <v>430</v>
      </c>
      <c r="J17" s="29">
        <v>452</v>
      </c>
      <c r="K17" s="42"/>
      <c r="M17" s="34"/>
    </row>
    <row r="18" spans="2:15" s="28" customFormat="1" ht="16.5" customHeight="1" x14ac:dyDescent="0.25">
      <c r="B18" s="57"/>
      <c r="C18" s="58">
        <v>35</v>
      </c>
      <c r="D18" s="57" t="s">
        <v>55</v>
      </c>
      <c r="E18" s="34"/>
      <c r="F18" s="29">
        <v>30</v>
      </c>
      <c r="G18" s="29">
        <v>26</v>
      </c>
      <c r="H18" s="29">
        <v>33</v>
      </c>
      <c r="I18" s="29">
        <v>48</v>
      </c>
      <c r="J18" s="29">
        <v>51</v>
      </c>
      <c r="M18" s="46"/>
      <c r="N18" s="45"/>
      <c r="O18" s="44"/>
    </row>
    <row r="19" spans="2:15" s="28" customFormat="1" ht="22.5" customHeight="1" x14ac:dyDescent="0.25">
      <c r="B19" s="57"/>
      <c r="C19" s="58" t="s">
        <v>50</v>
      </c>
      <c r="D19" s="57" t="s">
        <v>49</v>
      </c>
      <c r="E19" s="34"/>
      <c r="F19" s="29">
        <v>8</v>
      </c>
      <c r="G19" s="29">
        <v>9</v>
      </c>
      <c r="H19" s="29">
        <v>12</v>
      </c>
      <c r="I19" s="29">
        <v>4</v>
      </c>
      <c r="J19" s="29">
        <v>9</v>
      </c>
      <c r="M19" s="46"/>
      <c r="N19" s="45"/>
      <c r="O19" s="44"/>
    </row>
    <row r="20" spans="2:15" s="28" customFormat="1" ht="22.5" customHeight="1" x14ac:dyDescent="0.25">
      <c r="B20" s="59">
        <v>4</v>
      </c>
      <c r="C20" s="53"/>
      <c r="D20" s="53" t="s">
        <v>34</v>
      </c>
      <c r="E20" s="34"/>
      <c r="F20" s="48">
        <v>4</v>
      </c>
      <c r="G20" s="48">
        <v>2</v>
      </c>
      <c r="H20" s="61">
        <v>0</v>
      </c>
      <c r="I20" s="48">
        <v>3</v>
      </c>
      <c r="J20" s="48">
        <v>1</v>
      </c>
      <c r="M20" s="46"/>
      <c r="N20" s="45"/>
      <c r="O20" s="44"/>
    </row>
    <row r="21" spans="2:15" s="28" customFormat="1" ht="22.5" customHeight="1" x14ac:dyDescent="0.25">
      <c r="B21" s="59">
        <v>5</v>
      </c>
      <c r="C21" s="53"/>
      <c r="D21" s="53" t="s">
        <v>35</v>
      </c>
      <c r="E21" s="34"/>
      <c r="F21" s="48">
        <v>23</v>
      </c>
      <c r="G21" s="48">
        <v>17</v>
      </c>
      <c r="H21" s="48">
        <v>29</v>
      </c>
      <c r="I21" s="48">
        <v>28</v>
      </c>
      <c r="J21" s="48">
        <v>20</v>
      </c>
      <c r="M21" s="46"/>
      <c r="N21" s="45"/>
      <c r="O21" s="44"/>
    </row>
    <row r="22" spans="2:15" s="28" customFormat="1" ht="22.5" customHeight="1" x14ac:dyDescent="0.25">
      <c r="B22" s="59">
        <v>6</v>
      </c>
      <c r="C22" s="53"/>
      <c r="D22" s="53" t="s">
        <v>12</v>
      </c>
      <c r="E22" s="47"/>
      <c r="F22" s="48">
        <v>703</v>
      </c>
      <c r="G22" s="48">
        <v>610</v>
      </c>
      <c r="H22" s="48">
        <v>670</v>
      </c>
      <c r="I22" s="48">
        <v>702</v>
      </c>
      <c r="J22" s="48">
        <v>656</v>
      </c>
      <c r="N22" s="45"/>
      <c r="O22" s="44"/>
    </row>
    <row r="23" spans="2:15" s="28" customFormat="1" ht="16.5" customHeight="1" x14ac:dyDescent="0.25">
      <c r="B23" s="58"/>
      <c r="C23" s="58">
        <v>60</v>
      </c>
      <c r="D23" s="57" t="s">
        <v>12</v>
      </c>
      <c r="E23" s="34"/>
      <c r="F23" s="29">
        <v>617</v>
      </c>
      <c r="G23" s="29">
        <v>524</v>
      </c>
      <c r="H23" s="29">
        <v>571</v>
      </c>
      <c r="I23" s="29">
        <v>612</v>
      </c>
      <c r="J23" s="29">
        <v>603</v>
      </c>
      <c r="M23" s="46"/>
      <c r="N23" s="43"/>
      <c r="O23" s="44"/>
    </row>
    <row r="24" spans="2:15" s="28" customFormat="1" ht="16.5" customHeight="1" x14ac:dyDescent="0.25">
      <c r="B24" s="58"/>
      <c r="C24" s="58">
        <v>61</v>
      </c>
      <c r="D24" s="57" t="s">
        <v>43</v>
      </c>
      <c r="E24" s="34"/>
      <c r="F24" s="29">
        <v>45</v>
      </c>
      <c r="G24" s="29">
        <v>39</v>
      </c>
      <c r="H24" s="29">
        <v>44</v>
      </c>
      <c r="I24" s="29">
        <v>47</v>
      </c>
      <c r="J24" s="29">
        <v>39</v>
      </c>
      <c r="M24" s="46"/>
    </row>
    <row r="25" spans="2:15" s="28" customFormat="1" ht="22.5" customHeight="1" x14ac:dyDescent="0.2">
      <c r="B25" s="58"/>
      <c r="C25" s="58" t="s">
        <v>44</v>
      </c>
      <c r="D25" s="57" t="s">
        <v>56</v>
      </c>
      <c r="E25" s="34"/>
      <c r="F25" s="29">
        <v>41</v>
      </c>
      <c r="G25" s="29">
        <v>47</v>
      </c>
      <c r="H25" s="29">
        <v>55</v>
      </c>
      <c r="I25" s="29">
        <v>43</v>
      </c>
      <c r="J25" s="29">
        <v>14</v>
      </c>
      <c r="M25" s="34"/>
    </row>
    <row r="26" spans="2:15" s="28" customFormat="1" ht="22.5" customHeight="1" x14ac:dyDescent="0.2">
      <c r="B26" s="59">
        <v>7</v>
      </c>
      <c r="C26" s="53"/>
      <c r="D26" s="53" t="s">
        <v>13</v>
      </c>
      <c r="E26" s="47"/>
      <c r="F26" s="48">
        <v>119</v>
      </c>
      <c r="G26" s="48">
        <v>112</v>
      </c>
      <c r="H26" s="48">
        <v>135</v>
      </c>
      <c r="I26" s="48">
        <v>135</v>
      </c>
      <c r="J26" s="48">
        <v>130</v>
      </c>
      <c r="M26" s="34"/>
    </row>
    <row r="27" spans="2:15" s="28" customFormat="1" ht="22.5" customHeight="1" x14ac:dyDescent="0.2">
      <c r="B27" s="52" t="s">
        <v>46</v>
      </c>
      <c r="C27" s="53"/>
      <c r="D27" s="53" t="s">
        <v>30</v>
      </c>
      <c r="E27" s="34"/>
      <c r="F27" s="48">
        <v>4261</v>
      </c>
      <c r="G27" s="48">
        <v>3830</v>
      </c>
      <c r="H27" s="48">
        <v>4336</v>
      </c>
      <c r="I27" s="48">
        <v>4085</v>
      </c>
      <c r="J27" s="48">
        <v>3885</v>
      </c>
      <c r="M27" s="34"/>
    </row>
    <row r="28" spans="2:15" s="28" customFormat="1" ht="22.5" customHeight="1" x14ac:dyDescent="0.2">
      <c r="B28" s="55" t="s">
        <v>47</v>
      </c>
      <c r="C28" s="56"/>
      <c r="D28" s="56" t="s">
        <v>29</v>
      </c>
      <c r="E28" s="35"/>
      <c r="F28" s="49">
        <v>4380</v>
      </c>
      <c r="G28" s="49">
        <v>3942</v>
      </c>
      <c r="H28" s="49">
        <v>4471</v>
      </c>
      <c r="I28" s="49">
        <v>4220</v>
      </c>
      <c r="J28" s="49">
        <v>4015</v>
      </c>
      <c r="M28" s="47"/>
    </row>
    <row r="29" spans="2:15" s="28" customFormat="1" ht="6.75" customHeight="1" x14ac:dyDescent="0.2"/>
    <row r="30" spans="2:15" s="28" customFormat="1" ht="37.5" customHeight="1" x14ac:dyDescent="0.2">
      <c r="B30" s="73" t="s">
        <v>60</v>
      </c>
      <c r="C30" s="73"/>
      <c r="D30" s="73"/>
      <c r="E30" s="73"/>
      <c r="F30" s="73"/>
      <c r="G30" s="73"/>
      <c r="H30" s="73"/>
      <c r="I30" s="73"/>
      <c r="J30" s="73"/>
    </row>
    <row r="31" spans="2:15" ht="6.75" customHeight="1" thickBot="1" x14ac:dyDescent="0.25">
      <c r="B31" s="27"/>
      <c r="C31" s="27"/>
      <c r="D31" s="27"/>
      <c r="E31" s="27"/>
      <c r="F31" s="27"/>
      <c r="G31" s="27"/>
      <c r="H31" s="27"/>
      <c r="I31" s="27"/>
      <c r="J31" s="27"/>
    </row>
    <row r="32" spans="2:15" ht="16.5" customHeight="1" x14ac:dyDescent="0.2"/>
    <row r="33" ht="16.5" customHeight="1" x14ac:dyDescent="0.2"/>
  </sheetData>
  <mergeCells count="8">
    <mergeCell ref="Q13:U13"/>
    <mergeCell ref="B30:J30"/>
    <mergeCell ref="B1:M1"/>
    <mergeCell ref="B2:M2"/>
    <mergeCell ref="B5:C5"/>
    <mergeCell ref="F5:J5"/>
    <mergeCell ref="F6:J6"/>
    <mergeCell ref="M13:P13"/>
  </mergeCells>
  <pageMargins left="0" right="0.59055118110236227" top="0" bottom="0.59055118110236227" header="0" footer="0.39370078740157483"/>
  <pageSetup paperSize="9" scale="56" orientation="landscape" r:id="rId1"/>
  <headerFooter scaleWithDoc="0" alignWithMargins="0"/>
  <ignoredErrors>
    <ignoredError sqref="C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Steckbrief</vt:lpstr>
      <vt:lpstr>Bestand</vt:lpstr>
      <vt:lpstr>Neuinverkehrsetzungen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Motorfahrzeugbestand</dc:title>
  <dc:creator>Statistisches Amt Basel-Stadt</dc:creator>
  <cp:lastModifiedBy>Zaugg, Kevin</cp:lastModifiedBy>
  <cp:lastPrinted>2022-11-23T10:37:53Z</cp:lastPrinted>
  <dcterms:created xsi:type="dcterms:W3CDTF">2005-01-13T13:45:08Z</dcterms:created>
  <dcterms:modified xsi:type="dcterms:W3CDTF">2026-04-24T09:14:25Z</dcterms:modified>
</cp:coreProperties>
</file>