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_Arbeitsbereiche\5_Publikationen\2_Internet\01-Tabellen\01-Bevölkerung\5-Wanderungen\"/>
    </mc:Choice>
  </mc:AlternateContent>
  <bookViews>
    <workbookView xWindow="348" yWindow="-60" windowWidth="17400" windowHeight="11616"/>
  </bookViews>
  <sheets>
    <sheet name="Steckbrief" sheetId="93" r:id="rId1"/>
    <sheet name="Zugezogene_seit_2008" sheetId="94" r:id="rId2"/>
    <sheet name="Weggezogene_seit_2008" sheetId="97" r:id="rId3"/>
    <sheet name="Wanderungssaldo_seit_2008" sheetId="98" r:id="rId4"/>
    <sheet name="Zugezogene_1980-2016" sheetId="91" r:id="rId5"/>
    <sheet name="Weggezogene_1980_2016" sheetId="92" r:id="rId6"/>
    <sheet name="Wanderungssaldo_1980_2016" sheetId="90" r:id="rId7"/>
  </sheets>
  <definedNames>
    <definedName name="Daten2010" localSheetId="0">#REF!</definedName>
    <definedName name="Daten2010" localSheetId="3">#REF!</definedName>
    <definedName name="Daten2010" localSheetId="2">#REF!</definedName>
    <definedName name="Daten2010">#REF!</definedName>
    <definedName name="_xlnm.Print_Titles" localSheetId="6">Wanderungssaldo_1980_2016!$1:$7</definedName>
    <definedName name="_xlnm.Print_Titles" localSheetId="3">Wanderungssaldo_seit_2008!$1:$7</definedName>
    <definedName name="_xlnm.Print_Titles" localSheetId="5">Weggezogene_1980_2016!$1:$7</definedName>
    <definedName name="_xlnm.Print_Titles" localSheetId="2">Weggezogene_seit_2008!$1:$7</definedName>
    <definedName name="_xlnm.Print_Titles" localSheetId="4">'Zugezogene_1980-2016'!$1:$7</definedName>
    <definedName name="_xlnm.Print_Titles" localSheetId="1">Zugezogene_seit_2008!$1:$7</definedName>
  </definedNames>
  <calcPr calcId="162913"/>
</workbook>
</file>

<file path=xl/calcChain.xml><?xml version="1.0" encoding="utf-8"?>
<calcChain xmlns="http://schemas.openxmlformats.org/spreadsheetml/2006/main">
  <c r="P18" i="97" l="1"/>
  <c r="P20" i="97" s="1"/>
</calcChain>
</file>

<file path=xl/sharedStrings.xml><?xml version="1.0" encoding="utf-8"?>
<sst xmlns="http://schemas.openxmlformats.org/spreadsheetml/2006/main" count="174" uniqueCount="86">
  <si>
    <t>Übrige
Schweiz</t>
  </si>
  <si>
    <t>Ganze
Schweiz</t>
  </si>
  <si>
    <t>Deutsch-
land</t>
  </si>
  <si>
    <t>Frank-
reich</t>
  </si>
  <si>
    <t>Übriges
Ausland</t>
  </si>
  <si>
    <t>Ganzes
Ausland</t>
  </si>
  <si>
    <t>Unbe-
kannt</t>
  </si>
  <si>
    <t>Weggezogene Personen nach Wanderziel seit 1980</t>
  </si>
  <si>
    <t xml:space="preserve">Italien
</t>
  </si>
  <si>
    <t xml:space="preserve">Türkei
</t>
  </si>
  <si>
    <t xml:space="preserve">Jahr
</t>
  </si>
  <si>
    <t xml:space="preserve"> </t>
  </si>
  <si>
    <t>Präsidialdepartement des Kantons Basel-Stadt</t>
  </si>
  <si>
    <t>Statistisches Amt</t>
  </si>
  <si>
    <t>Erläuterungen:</t>
  </si>
  <si>
    <t>Datenquelle:</t>
  </si>
  <si>
    <t>Verfügbarkeit:</t>
  </si>
  <si>
    <t>Letzte Aktualisierung:</t>
  </si>
  <si>
    <t>Nächste Aktualisierung:</t>
  </si>
  <si>
    <t>Zitiervorschlag [Quelle]:</t>
  </si>
  <si>
    <t>Weitere Auskünfte:</t>
  </si>
  <si>
    <t>Christa Moll Freddi</t>
  </si>
  <si>
    <t>Raphael Alù</t>
  </si>
  <si>
    <t>+41 61 267 87 43</t>
  </si>
  <si>
    <t>+41 61 267 87 61</t>
  </si>
  <si>
    <t>Total</t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</si>
  <si>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Staaten auf dem Gebiet des ehemaligen Jugoslawiens.</t>
    </r>
    <r>
      <rPr>
        <sz val="10"/>
        <rFont val="Arial"/>
        <family val="2"/>
      </rPr>
      <t xml:space="preserve">  </t>
    </r>
  </si>
  <si>
    <t>christa.moll@bs.ch</t>
  </si>
  <si>
    <t>raphael.alu@bs.ch</t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</si>
  <si>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Schweizerische ausserkantonale Agglomerationsgemeinden: Aesch, Allschwil, Arlesheim, Augst, Bättwil, Biel-Benken, Binningen, Birsfelden, Bottmingen, Dornach, Duggingen, Ettingen, Frenkendorf, </t>
    </r>
  </si>
  <si>
    <r>
      <t>1</t>
    </r>
    <r>
      <rPr>
        <sz val="9"/>
        <rFont val="Arial"/>
        <family val="2"/>
      </rPr>
      <t xml:space="preserve">Schweizerische ausserkantonale Agglomerationsgemeinden: Aesch, Allschwil, Arlesheim, Augst, Bättwil, Biel-Benken, Binningen, Birsfelden, Bottmingen, Dornach, Duggingen, Ettingen, Frenkendorf, </t>
    </r>
  </si>
  <si>
    <t xml:space="preserve">Füllinsdorf, Gempen, Giebenach, Grellingen, Himmelried, Hochwald, Hofstetten-Flüh, Kaiseraugst, Magden, Möhlin, Münchenstein, Muttenz, Oberwil, Pfeffingen, Pratteln, Reinach, Rheinfelden, Rodersdorf, </t>
  </si>
  <si>
    <t xml:space="preserve">Schönenbuch, Therwil, Witterswil und Zeiningen; dazu kamen 2003: Arboldswil, Blauen, Böckten, Breitenbach, Brislach, Bubendorf, Büren, Diepflingen, Gelterkinden, Hölstein, Itingen, Lampenberg, Laufen, </t>
  </si>
  <si>
    <t xml:space="preserve">Lausen, Liestal, Lupsingen, Mumpf, Nenzlingen, Niederdorf, Nuglar-St. Pantaleon, Oberdorf, Ormalingen, Ramlinsburg, Röschenz, Rünenberg, Seltisberg, Sissach, Stein,  Tecknau, Tenniken, Thürnen, </t>
  </si>
  <si>
    <t xml:space="preserve">Wahlen, Wallbach, Ziefen, Zunzgen und Zwingen; dazu kamen 2016: Arisdorf, Bärschwil, Bennwil, Bretzwil, Buckten, Burg im Leimental, Büsserach, Buus, Dittingen, Fehren, Hellikon, Hemmiken, Hersberg, </t>
  </si>
  <si>
    <t xml:space="preserve">Känerkinden, Kleinlützel, Lauwil, Maisprach, Meltingen, Metzerlen-Mariastein, Nunningen, Nusshof, Obermumpf, Olsberg, Reigoldswil, Rickenbach, Rümlingen, Seewen, Titterten, Wegenstetten, Wenslingen, </t>
  </si>
  <si>
    <t>Wintersingen, Wittinsburg, Zullwil und Zuzgen; nicht mehr dazu gehören seit 2016: Stein und Wallbach.</t>
  </si>
  <si>
    <t>Gewanderte nach Zuzugsort und Wanderziel</t>
  </si>
  <si>
    <t>Zugezogene Personen nach Zuzugsort seit 1980</t>
  </si>
  <si>
    <t>Wanderungssaldo nach Zuzugsort und Wanderziel seit 1980</t>
  </si>
  <si>
    <t>Übrige Schweiz</t>
  </si>
  <si>
    <t>Schweiz</t>
  </si>
  <si>
    <t>Übriges Ausland</t>
  </si>
  <si>
    <t>Ausland</t>
  </si>
  <si>
    <t>Zugezogene Personen nach Zuzugsort seit 2008</t>
  </si>
  <si>
    <t>Weggezogene Personen nach Wanderziel seit 2008</t>
  </si>
  <si>
    <t>Wanderungssaldo nach Zuzugsort und Wanderziel seit 2008</t>
  </si>
  <si>
    <t>Unbekannt</t>
  </si>
  <si>
    <t>Zuzugsort</t>
  </si>
  <si>
    <t>Wanderziel</t>
  </si>
  <si>
    <t>Zuzugsort/Wanderziel</t>
  </si>
  <si>
    <r>
      <t>Schweiz. Agglomeration Basel</t>
    </r>
    <r>
      <rPr>
        <vertAlign val="superscript"/>
        <sz val="9"/>
        <rFont val="Arial"/>
        <family val="2"/>
      </rPr>
      <t>1</t>
    </r>
  </si>
  <si>
    <r>
      <t>Nordeuropa</t>
    </r>
    <r>
      <rPr>
        <vertAlign val="superscript"/>
        <sz val="9"/>
        <rFont val="Arial"/>
        <family val="2"/>
      </rPr>
      <t>2</t>
    </r>
  </si>
  <si>
    <r>
      <t>Osteuropa</t>
    </r>
    <r>
      <rPr>
        <vertAlign val="superscript"/>
        <sz val="9"/>
        <rFont val="Arial"/>
        <family val="2"/>
      </rPr>
      <t>3</t>
    </r>
  </si>
  <si>
    <r>
      <t>Südeuropa</t>
    </r>
    <r>
      <rPr>
        <vertAlign val="superscript"/>
        <sz val="9"/>
        <rFont val="Arial"/>
        <family val="2"/>
      </rPr>
      <t>4</t>
    </r>
  </si>
  <si>
    <r>
      <t>Westeuropa</t>
    </r>
    <r>
      <rPr>
        <vertAlign val="superscript"/>
        <sz val="9"/>
        <rFont val="Arial"/>
        <family val="2"/>
      </rPr>
      <t>5</t>
    </r>
  </si>
  <si>
    <r>
      <t>Schweiz. Agglomeration Basel</t>
    </r>
    <r>
      <rPr>
        <vertAlign val="superscript"/>
        <sz val="9"/>
        <rFont val="Arial"/>
        <family val="2"/>
      </rPr>
      <t>2</t>
    </r>
  </si>
  <si>
    <r>
      <t>2010</t>
    </r>
    <r>
      <rPr>
        <vertAlign val="superscript"/>
        <sz val="9"/>
        <rFont val="Arial"/>
        <family val="2"/>
      </rPr>
      <t>1</t>
    </r>
  </si>
  <si>
    <r>
      <t>Nordeuropa</t>
    </r>
    <r>
      <rPr>
        <vertAlign val="superscript"/>
        <sz val="9"/>
        <rFont val="Arial"/>
        <family val="2"/>
      </rPr>
      <t>3</t>
    </r>
  </si>
  <si>
    <r>
      <t>Osteuropa</t>
    </r>
    <r>
      <rPr>
        <vertAlign val="superscript"/>
        <sz val="9"/>
        <rFont val="Arial"/>
        <family val="2"/>
      </rPr>
      <t>4</t>
    </r>
  </si>
  <si>
    <r>
      <t>Südeuropa</t>
    </r>
    <r>
      <rPr>
        <vertAlign val="superscript"/>
        <sz val="9"/>
        <rFont val="Arial"/>
        <family val="2"/>
      </rPr>
      <t>5</t>
    </r>
  </si>
  <si>
    <r>
      <t>Westeuropa</t>
    </r>
    <r>
      <rPr>
        <vertAlign val="superscript"/>
        <sz val="9"/>
        <rFont val="Arial"/>
        <family val="2"/>
      </rPr>
      <t>6</t>
    </r>
  </si>
  <si>
    <r>
      <t>Schweiz
Aggl. Basel</t>
    </r>
    <r>
      <rPr>
        <vertAlign val="superscript"/>
        <sz val="9"/>
        <rFont val="Arial"/>
        <family val="2"/>
      </rPr>
      <t>1</t>
    </r>
  </si>
  <si>
    <r>
      <t>Ehem. Jugo-
slawien</t>
    </r>
    <r>
      <rPr>
        <vertAlign val="superscript"/>
        <sz val="9"/>
        <rFont val="Arial"/>
        <family val="2"/>
      </rPr>
      <t>2</t>
    </r>
  </si>
  <si>
    <r>
      <t>2010</t>
    </r>
    <r>
      <rPr>
        <vertAlign val="superscript"/>
        <sz val="9"/>
        <rFont val="Arial"/>
        <family val="2"/>
      </rPr>
      <t>3</t>
    </r>
  </si>
  <si>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Staaten auf dem Gebiet des ehemaligen Jugoslawiens. </t>
    </r>
    <r>
      <rPr>
        <sz val="10"/>
        <rFont val="Arial"/>
        <family val="2"/>
      </rPr>
      <t xml:space="preserve"> </t>
    </r>
  </si>
  <si>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Einschliesslich Streichungen im Rahmen der Registerbereinigungen für die Volkszählung 2010.  </t>
    </r>
  </si>
  <si>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>Staaten auf dem Gebiet des ehemaligen Jugoslawiens.</t>
    </r>
    <r>
      <rPr>
        <sz val="10"/>
        <rFont val="Arial"/>
        <family val="2"/>
      </rPr>
      <t xml:space="preserve">  </t>
    </r>
  </si>
  <si>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>Einschliesslich Streichungen im Rahmen der Registerbereinigungen für die Volkszählung 2010.</t>
    </r>
    <r>
      <rPr>
        <sz val="10"/>
        <rFont val="Arial"/>
        <family val="2"/>
      </rPr>
      <t xml:space="preserve">  </t>
    </r>
  </si>
  <si>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Dänemark, Estland, Finnland, Irland, Island, Isle of Man, Kanalinseln, Lettland, Litauen, Norwegen, Schweden, Vereinigtes Königreich. 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Bulgarien, Moldawien, Polen, Rumänien, Russland, Slowakei, Tschechien, Ukraine, Ungarn, Weissrussland. </t>
    </r>
    <r>
      <rPr>
        <vertAlign val="superscript"/>
        <sz val="8"/>
        <rFont val="Arial"/>
        <family val="2"/>
      </rPr>
      <t>4</t>
    </r>
    <r>
      <rPr>
        <sz val="9"/>
        <rFont val="Arial"/>
        <family val="2"/>
      </rPr>
      <t xml:space="preserve">Albanien, Andorra, Bosnien-Herzegowina, Griechenland, Italien, Kosovo, Kroatien, Malta, Montenegro, Nordmazeodonien, Portugal, San Marino, Serbien, Slowenien, Spanien, Türkei, Vatikanstadt, Zypern. </t>
    </r>
    <r>
      <rPr>
        <vertAlign val="superscript"/>
        <sz val="8"/>
        <rFont val="Arial"/>
        <family val="2"/>
      </rPr>
      <t>5</t>
    </r>
    <r>
      <rPr>
        <sz val="9"/>
        <rFont val="Arial"/>
        <family val="2"/>
      </rPr>
      <t xml:space="preserve">Belgien, Deutschland, Frankreich, Liechtenstein, Luxemburg, Monaco, Niederlande, Österreich. </t>
    </r>
  </si>
  <si>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Dänemark, Estland, Finnland, Irland, Island, Isle of Man, Kanalinseln, Lettland, Litauen, Norwegen, Schweden, Vereinigtes Königreich. </t>
    </r>
    <r>
      <rPr>
        <vertAlign val="superscript"/>
        <sz val="8"/>
        <rFont val="Arial"/>
        <family val="2"/>
      </rPr>
      <t>4</t>
    </r>
    <r>
      <rPr>
        <sz val="9"/>
        <rFont val="Arial"/>
        <family val="2"/>
      </rPr>
      <t xml:space="preserve">Bulgarien, Moldawien, Polen, Rumänien, Russland, Slowakei, Tschechien, Ukraine, Ungarn, Weissrussland. </t>
    </r>
    <r>
      <rPr>
        <vertAlign val="superscript"/>
        <sz val="8"/>
        <rFont val="Arial"/>
        <family val="2"/>
      </rPr>
      <t>5</t>
    </r>
    <r>
      <rPr>
        <sz val="9"/>
        <rFont val="Arial"/>
        <family val="2"/>
      </rPr>
      <t xml:space="preserve">Albanien, Andorra, Bosnien-Herzegowina, Griechenland, Italien, Kosovo, Kroatien, Malta, Montenegro, Nordmazeodonien, Portugal, San Marino, Serbien, Slowenien, Spanien, Türkei, Vatikanstadt, Zypern. </t>
    </r>
    <r>
      <rPr>
        <vertAlign val="superscript"/>
        <sz val="8"/>
        <rFont val="Arial"/>
        <family val="2"/>
      </rPr>
      <t>6</t>
    </r>
    <r>
      <rPr>
        <sz val="9"/>
        <rFont val="Arial"/>
        <family val="2"/>
      </rPr>
      <t xml:space="preserve">Belgien, Deutschland, Frankreich, Liechtenstein, Luxemburg, Monaco, Niederlande, Österreich. 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</si>
  <si>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Schweizerische ausserkantonale Agglomerationsgemeinden: Aesch, Allschwil, Arboldswil, Arlesheim, Augst, Bättwil, Biel-Benken, Binningen, Ettingen, Frenkendorf, Füllinsdorf, Gelterkinden, Gempen, Giebenach, Grellingen, Himmelried, Hochwald, Hofstetten-Flüh, Hölstein, Itingen, Kaiseraugst, Lampenberg, Laufen, Lausen, Liestal, Lupsingen, Magden, Möhlin, Mumpf, Münchenstein, Muttenz, Nenzlingen, Niederdorf, Nuglar-St. Pantaleon, Oberdorf, Oberwil, Ormalingen, Pfeffingen, Pratteln, Ramlinsburg, Reinach, Rheinfelden, Rodersdorf, Röschenz, Rünenberg, Schönenbuch, Seltsiberg, Sissach, Stein, Tecknau, Tenniken, Therwil, Thürnen, Wahlen, Wallbach, Witterswil, Zeinigen, Ziefen, Zuzgen, Zwingen; dazu kamen 2016: Arisdorf, Bärschwil, Bennwil, Bretzwil, Buckten, Burg im Leimental, Büsserach, Buus, Dittingen, Fehren, Hellikon, Hemmiken, Hersberg, Känerkinden, Kleinlützel, Lauwil, Maisprach, Meltingen, Metzerlen-Mariastein, Nunningen, Nusshof, Obermumpf, Olsberg, Reigoldswil, Rickenbach, Rümlingen, Seewen, Titterten, Wegenstetten, Wenslingen, Wintersingen, Wittinsburg, Zullwil und Zunzgen; nicht mehr dazu gehören seit 2016: Stein und Wallbach.
</t>
    </r>
  </si>
  <si>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Schweizerische ausserkantonale Agglomerationsgemeinden: Aesch, Allschwil, Arboldswil, Arlesheim, Augst, Bättwil, Biel-Benken, Binningen, Ettingen, Frenkendorf, Füllinsdorf, Gelterkinden, Gempen, Giebenach, Grellingen, Himmelried, Hochwald, Hofstetten-Flüh, Hölstein, Itingen, Kaiseraugst, Lampenberg, Laufen, Lausen, Liestal, Lupsingen, Magden, Möhlin, Mumpf, Münchenstein, Muttenz, Nenzlingen, Niederdorf, Nuglar-St. Pantaleon, Oberdorf, Oberwil, Ormalingen, Pfeffingen, Pratteln, Ramlinsburg, Reinach, Rheinfelden, Rodersdorf, Röschenz, Rünenberg, Schönenbuch, Seltsiberg, Sissach, Stein, Tecknau, Tenniken, Therwil, Thürnen, Wahlen, Wallbach, Witterswil, Zeinigen, Ziefen, Zuzgen, Zwingen; dazu kamen 2016: Arisdorf, Bärschwil, Bennwil, Bretzwil, Buckten, Burg im Leimental, Büsserach, Buus, Dittingen, Fehren, Hellikon, Hemmiken, Hersberg, Känerkinden, Kleinlützel, Lauwil, Maisprach, Meltingen, Metzerlen-Mariastein, Nunningen, Nusshof, Obermumpf, Olsberg, Reigoldswil, Rickenbach, Rümlingen, Seewen, Titterten, Wegenstetten, Wenslingen, Wintersingen, Wittinsburg, Zullwil und Zunzgen; nicht mehr dazu gehören seit 2016: Stein und Wallbach.
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</si>
  <si>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Einschliesslich Streichungen im Rahmen der Registerbereinigungen für die Volkszählung 2010.  </t>
    </r>
  </si>
  <si>
    <t>Internetseite des Statistischen Amtes des Kantons Basel-Stadt</t>
  </si>
  <si>
    <t>Erhebungsart:</t>
  </si>
  <si>
    <t>Daten öffentlicher Organe, Einwohnerregister des Kantons Basel-Stadt</t>
  </si>
  <si>
    <t>Einwohneramt des Kantons Basel-Stadt</t>
  </si>
  <si>
    <t>Stichtag:</t>
  </si>
  <si>
    <t>Monatsende</t>
  </si>
  <si>
    <t>Statistisches Amt des Kantons Basel-Stadt, Kantonale Bevölkerungsstatistik</t>
  </si>
  <si>
    <t>t01.5.06</t>
  </si>
  <si>
    <t>Seit 1980; jährlich</t>
  </si>
  <si>
    <t>Publikationsort:</t>
  </si>
  <si>
    <t>Juni 2024</t>
  </si>
  <si>
    <t>23. Juni 2023 (Daten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</si>
</sst>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 * #,##0.00_ ;_ * \-#,##0.00_ ;_ * &quot;-&quot;??_ ;_ @_ "/>
    <numFmt numFmtId="164" formatCode="#,##0.0;\ \-#,##0.0;&quot;–&quot;;@"/>
    <numFmt numFmtId="165" formatCode="#,##0.00;\ \-#,##0.00;&quot;–&quot;;@"/>
    <numFmt numFmtId="166" formatCode="#,##0;\ \-#,##0;&quot;–&quot;;@"/>
    <numFmt numFmtId="167" formatCode="#,##0,;\-#,##0,;\ &quot;–&quot;\ ;\ @\ "/>
    <numFmt numFmtId="168" formatCode="#,##0.000;\ \-#,##0.000;&quot;–&quot;;@"/>
    <numFmt numFmtId="169" formatCode="#,##0%"/>
    <numFmt numFmtId="170" formatCode="#,##0.0%"/>
    <numFmt numFmtId="171" formatCode="#,##0.0000;\ \-#,##0.0000;&quot;–&quot;;@"/>
  </numFmts>
  <fonts count="4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0"/>
      <name val="Helvetica"/>
      <family val="2"/>
    </font>
    <font>
      <sz val="8"/>
      <name val="Arial"/>
      <family val="2"/>
    </font>
    <font>
      <sz val="10"/>
      <name val="Arial Black"/>
      <family val="2"/>
    </font>
    <font>
      <vertAlign val="superscript"/>
      <sz val="10"/>
      <name val="Arial Black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8"/>
      <name val="Arial Black"/>
      <family val="2"/>
    </font>
    <font>
      <i/>
      <sz val="6"/>
      <name val="Arial"/>
      <family val="2"/>
    </font>
    <font>
      <sz val="6"/>
      <name val="Arial Black"/>
      <family val="2"/>
    </font>
    <font>
      <sz val="2"/>
      <name val="Arial"/>
      <family val="2"/>
    </font>
    <font>
      <sz val="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Arial"/>
      <family val="2"/>
    </font>
    <font>
      <sz val="10"/>
      <color rgb="FFFF0000"/>
      <name val="Arial Black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u/>
      <sz val="10"/>
      <color theme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11">
    <xf numFmtId="0" fontId="0" fillId="0" borderId="0"/>
    <xf numFmtId="167" fontId="2" fillId="0" borderId="0" applyFont="0" applyFill="0" applyBorder="0" applyAlignment="0" applyProtection="0">
      <alignment horizontal="right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1" fillId="28" borderId="3" applyNumberFormat="0" applyAlignment="0" applyProtection="0"/>
    <xf numFmtId="0" fontId="22" fillId="28" borderId="4" applyNumberFormat="0" applyAlignment="0" applyProtection="0"/>
    <xf numFmtId="17" fontId="1" fillId="0" borderId="0" applyFont="0" applyFill="0" applyBorder="0" applyAlignment="0" applyProtection="0"/>
    <xf numFmtId="164" fontId="3" fillId="0" borderId="0" applyFill="0" applyBorder="0" applyProtection="0">
      <alignment horizontal="right" vertical="top"/>
    </xf>
    <xf numFmtId="165" fontId="3" fillId="0" borderId="0" applyFill="0" applyBorder="0" applyProtection="0">
      <alignment horizontal="right" vertical="top"/>
    </xf>
    <xf numFmtId="168" fontId="3" fillId="0" borderId="0" applyFill="0" applyBorder="0" applyProtection="0">
      <alignment horizontal="right" vertical="top"/>
    </xf>
    <xf numFmtId="166" fontId="4" fillId="0" borderId="0" applyFill="0" applyBorder="0" applyProtection="0">
      <alignment horizontal="right" vertical="top"/>
    </xf>
    <xf numFmtId="166" fontId="15" fillId="0" borderId="0" applyFill="0" applyBorder="0" applyProtection="0">
      <alignment horizontal="right" vertical="top"/>
    </xf>
    <xf numFmtId="171" fontId="4" fillId="0" borderId="0" applyFill="0" applyBorder="0" applyProtection="0">
      <alignment horizontal="right" vertical="top"/>
    </xf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43" fontId="13" fillId="0" borderId="0" applyFont="0" applyFill="0" applyBorder="0" applyAlignment="0" applyProtection="0"/>
    <xf numFmtId="0" fontId="27" fillId="31" borderId="0" applyNumberFormat="0" applyBorder="0" applyAlignment="0" applyProtection="0"/>
    <xf numFmtId="0" fontId="7" fillId="0" borderId="0"/>
    <xf numFmtId="0" fontId="19" fillId="32" borderId="6" applyNumberFormat="0" applyFont="0" applyAlignment="0" applyProtection="0"/>
    <xf numFmtId="0" fontId="19" fillId="32" borderId="6" applyNumberFormat="0" applyFont="0" applyAlignment="0" applyProtection="0"/>
    <xf numFmtId="169" fontId="3" fillId="0" borderId="0" applyFill="0" applyBorder="0">
      <alignment horizontal="right" vertical="top"/>
    </xf>
    <xf numFmtId="170" fontId="3" fillId="0" borderId="0" applyFill="0" applyBorder="0">
      <alignment horizontal="right" vertical="top"/>
    </xf>
    <xf numFmtId="170" fontId="5" fillId="0" borderId="0" applyFill="0" applyBorder="0">
      <alignment horizontal="right" vertical="center"/>
    </xf>
    <xf numFmtId="0" fontId="28" fillId="33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164" fontId="3" fillId="0" borderId="0" applyFill="0" applyBorder="0" applyProtection="0">
      <alignment horizontal="right" vertical="center"/>
    </xf>
    <xf numFmtId="164" fontId="5" fillId="0" borderId="0" applyFill="0" applyBorder="0" applyProtection="0">
      <alignment horizontal="right" vertical="center"/>
    </xf>
    <xf numFmtId="165" fontId="3" fillId="0" borderId="0" applyFill="0" applyBorder="0" applyProtection="0">
      <alignment horizontal="right" vertical="center"/>
    </xf>
    <xf numFmtId="165" fontId="5" fillId="0" borderId="0" applyFill="0" applyBorder="0" applyProtection="0">
      <alignment horizontal="right" vertical="center"/>
    </xf>
    <xf numFmtId="168" fontId="3" fillId="0" borderId="0" applyFill="0" applyBorder="0" applyProtection="0">
      <alignment horizontal="right" vertical="center"/>
    </xf>
    <xf numFmtId="171" fontId="4" fillId="0" borderId="0" applyFill="0" applyBorder="0" applyProtection="0">
      <alignment horizontal="right" vertical="center"/>
    </xf>
    <xf numFmtId="166" fontId="3" fillId="0" borderId="0" applyFill="0" applyBorder="0" applyProtection="0">
      <alignment horizontal="right" vertical="center"/>
    </xf>
    <xf numFmtId="166" fontId="5" fillId="0" borderId="0" applyFill="0" applyBorder="0">
      <alignment horizontal="right" vertical="center"/>
      <protection locked="0"/>
    </xf>
    <xf numFmtId="166" fontId="3" fillId="0" borderId="0" applyFill="0" applyBorder="0">
      <alignment horizontal="right" vertical="center"/>
      <protection locked="0"/>
    </xf>
    <xf numFmtId="166" fontId="3" fillId="0" borderId="1">
      <alignment horizontal="left" vertical="top"/>
    </xf>
    <xf numFmtId="166" fontId="15" fillId="0" borderId="1">
      <alignment horizontal="left" vertical="top"/>
    </xf>
    <xf numFmtId="0" fontId="3" fillId="0" borderId="0" applyBorder="0">
      <alignment horizontal="left" vertical="center"/>
    </xf>
    <xf numFmtId="166" fontId="3" fillId="0" borderId="0" applyBorder="0">
      <alignment horizontal="right" vertical="center"/>
    </xf>
    <xf numFmtId="0" fontId="3" fillId="0" borderId="0" applyBorder="0">
      <alignment horizontal="right"/>
    </xf>
    <xf numFmtId="0" fontId="3" fillId="0" borderId="0" applyBorder="0">
      <alignment horizontal="left"/>
    </xf>
    <xf numFmtId="166" fontId="3" fillId="0" borderId="0" applyNumberFormat="0" applyFill="0" applyBorder="0">
      <alignment horizontal="left" vertical="top"/>
    </xf>
    <xf numFmtId="166" fontId="4" fillId="0" borderId="0" applyNumberFormat="0" applyFill="0" applyBorder="0">
      <alignment horizontal="left" vertical="top" indent="1"/>
    </xf>
    <xf numFmtId="166" fontId="4" fillId="0" borderId="0" applyNumberFormat="0" applyFill="0" applyBorder="0">
      <alignment horizontal="left" vertical="top" indent="2"/>
    </xf>
    <xf numFmtId="166" fontId="5" fillId="0" borderId="0" applyNumberFormat="0" applyFill="0" applyBorder="0">
      <alignment horizontal="left" vertical="top"/>
    </xf>
    <xf numFmtId="166" fontId="16" fillId="0" borderId="0" applyNumberFormat="0" applyFill="0" applyBorder="0">
      <alignment horizontal="left" vertical="center"/>
    </xf>
    <xf numFmtId="166" fontId="17" fillId="2" borderId="0">
      <alignment horizontal="left" vertical="top"/>
    </xf>
    <xf numFmtId="166" fontId="15" fillId="0" borderId="0" applyNumberFormat="0" applyFill="0" applyBorder="0">
      <alignment horizontal="left" vertical="top"/>
    </xf>
    <xf numFmtId="0" fontId="3" fillId="0" borderId="2" applyNumberFormat="0">
      <alignment horizontal="right" vertical="top"/>
    </xf>
    <xf numFmtId="166" fontId="3" fillId="0" borderId="0" applyNumberFormat="0" applyFill="0" applyBorder="0">
      <alignment horizontal="right" vertical="top"/>
    </xf>
    <xf numFmtId="166" fontId="15" fillId="0" borderId="0" applyNumberFormat="0" applyFill="0" applyBorder="0">
      <alignment horizontal="right" vertical="top"/>
    </xf>
    <xf numFmtId="166" fontId="5" fillId="0" borderId="0" applyNumberFormat="0" applyFill="0" applyBorder="0">
      <alignment horizontal="right" vertical="top"/>
    </xf>
    <xf numFmtId="166" fontId="16" fillId="0" borderId="0" applyNumberFormat="0" applyFill="0" applyBorder="0">
      <alignment horizontal="right" vertical="center"/>
    </xf>
    <xf numFmtId="164" fontId="5" fillId="0" borderId="0" applyFill="0" applyBorder="0" applyProtection="0">
      <alignment horizontal="right" vertical="top"/>
    </xf>
    <xf numFmtId="165" fontId="5" fillId="0" borderId="0" applyFill="0" applyBorder="0" applyProtection="0">
      <alignment horizontal="right" vertical="top"/>
    </xf>
    <xf numFmtId="168" fontId="5" fillId="0" borderId="0" applyFill="0" applyBorder="0" applyProtection="0">
      <alignment horizontal="right" vertical="top"/>
    </xf>
    <xf numFmtId="166" fontId="5" fillId="0" borderId="0" applyFill="0" applyBorder="0" applyProtection="0">
      <alignment horizontal="right" vertical="top"/>
    </xf>
    <xf numFmtId="0" fontId="6" fillId="0" borderId="2" applyNumberFormat="0">
      <alignment horizontal="left" vertical="top" wrapText="1"/>
    </xf>
    <xf numFmtId="0" fontId="14" fillId="0" borderId="0">
      <alignment horizontal="right" vertical="top"/>
    </xf>
    <xf numFmtId="0" fontId="14" fillId="0" borderId="0">
      <alignment horizontal="left" vertical="top"/>
    </xf>
    <xf numFmtId="166" fontId="3" fillId="0" borderId="0">
      <alignment horizontal="left" vertical="top"/>
    </xf>
    <xf numFmtId="166" fontId="18" fillId="3" borderId="0" applyFont="0">
      <alignment horizontal="left" vertical="top"/>
    </xf>
    <xf numFmtId="166" fontId="16" fillId="0" borderId="0">
      <alignment horizontal="right" vertical="center"/>
    </xf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34" borderId="11" applyNumberFormat="0" applyAlignment="0" applyProtection="0"/>
    <xf numFmtId="0" fontId="1" fillId="0" borderId="0"/>
    <xf numFmtId="0" fontId="43" fillId="0" borderId="0" applyNumberFormat="0" applyFill="0" applyBorder="0" applyAlignment="0" applyProtection="0"/>
    <xf numFmtId="166" fontId="3" fillId="0" borderId="0" applyFill="0" applyBorder="0" applyProtection="0">
      <alignment horizontal="right" vertical="top"/>
    </xf>
  </cellStyleXfs>
  <cellXfs count="116">
    <xf numFmtId="0" fontId="0" fillId="0" borderId="0" xfId="0"/>
    <xf numFmtId="0" fontId="1" fillId="0" borderId="0" xfId="62" applyFont="1" applyAlignment="1">
      <alignment wrapText="1"/>
    </xf>
    <xf numFmtId="0" fontId="1" fillId="0" borderId="0" xfId="62" applyFont="1" applyAlignment="1">
      <alignment horizontal="right" wrapText="1"/>
    </xf>
    <xf numFmtId="0" fontId="9" fillId="0" borderId="0" xfId="62" applyFont="1" applyBorder="1" applyAlignment="1">
      <alignment horizontal="left"/>
    </xf>
    <xf numFmtId="0" fontId="9" fillId="0" borderId="0" xfId="62" applyFont="1" applyBorder="1" applyAlignment="1">
      <alignment wrapText="1"/>
    </xf>
    <xf numFmtId="0" fontId="9" fillId="0" borderId="0" xfId="62" applyFont="1" applyAlignment="1">
      <alignment wrapText="1"/>
    </xf>
    <xf numFmtId="0" fontId="1" fillId="0" borderId="0" xfId="62" applyFont="1" applyAlignment="1">
      <alignment vertical="center" wrapText="1"/>
    </xf>
    <xf numFmtId="0" fontId="1" fillId="0" borderId="0" xfId="62" applyFont="1" applyFill="1" applyAlignment="1">
      <alignment vertical="center" wrapText="1"/>
    </xf>
    <xf numFmtId="0" fontId="1" fillId="0" borderId="0" xfId="62" applyFont="1" applyBorder="1" applyAlignment="1">
      <alignment horizontal="right" vertical="center" wrapText="1"/>
    </xf>
    <xf numFmtId="0" fontId="1" fillId="0" borderId="0" xfId="62" applyFont="1" applyAlignment="1">
      <alignment horizontal="left" vertical="center" wrapText="1"/>
    </xf>
    <xf numFmtId="0" fontId="1" fillId="0" borderId="0" xfId="62" applyFont="1" applyBorder="1" applyAlignment="1">
      <alignment wrapText="1"/>
    </xf>
    <xf numFmtId="166" fontId="1" fillId="0" borderId="0" xfId="62" applyNumberFormat="1" applyFont="1" applyBorder="1" applyAlignment="1">
      <alignment wrapText="1"/>
    </xf>
    <xf numFmtId="166" fontId="4" fillId="0" borderId="0" xfId="44" applyFill="1" applyBorder="1">
      <alignment horizontal="right" vertical="top"/>
    </xf>
    <xf numFmtId="166" fontId="4" fillId="0" borderId="0" xfId="44" applyFill="1">
      <alignment horizontal="right" vertical="top"/>
    </xf>
    <xf numFmtId="0" fontId="1" fillId="0" borderId="0" xfId="108" applyFont="1" applyAlignment="1">
      <alignment wrapText="1"/>
    </xf>
    <xf numFmtId="0" fontId="1" fillId="0" borderId="0" xfId="108" applyFont="1" applyAlignment="1">
      <alignment horizontal="left" wrapText="1"/>
    </xf>
    <xf numFmtId="0" fontId="1" fillId="0" borderId="0" xfId="108" applyFont="1" applyFill="1" applyAlignment="1">
      <alignment wrapText="1"/>
    </xf>
    <xf numFmtId="0" fontId="9" fillId="0" borderId="0" xfId="108" applyFont="1" applyAlignment="1">
      <alignment wrapText="1"/>
    </xf>
    <xf numFmtId="0" fontId="9" fillId="0" borderId="0" xfId="108" applyFont="1" applyBorder="1" applyAlignment="1">
      <alignment wrapText="1"/>
    </xf>
    <xf numFmtId="0" fontId="1" fillId="0" borderId="0" xfId="108" applyFont="1" applyAlignment="1">
      <alignment vertical="center" wrapText="1"/>
    </xf>
    <xf numFmtId="0" fontId="1" fillId="35" borderId="0" xfId="108" applyFont="1" applyFill="1" applyBorder="1" applyAlignment="1">
      <alignment vertical="center" wrapText="1"/>
    </xf>
    <xf numFmtId="0" fontId="1" fillId="0" borderId="0" xfId="108" applyFont="1" applyBorder="1" applyAlignment="1">
      <alignment horizontal="right" vertical="center" wrapText="1"/>
    </xf>
    <xf numFmtId="0" fontId="1" fillId="0" borderId="0" xfId="108" applyFont="1" applyAlignment="1">
      <alignment horizontal="left" vertical="center" wrapText="1"/>
    </xf>
    <xf numFmtId="0" fontId="1" fillId="0" borderId="12" xfId="108" applyFont="1" applyBorder="1" applyAlignment="1">
      <alignment horizontal="right" vertical="center" wrapText="1"/>
    </xf>
    <xf numFmtId="0" fontId="1" fillId="0" borderId="12" xfId="108" applyFont="1" applyBorder="1" applyAlignment="1">
      <alignment horizontal="left" vertical="center" wrapText="1"/>
    </xf>
    <xf numFmtId="0" fontId="11" fillId="0" borderId="0" xfId="108" applyFont="1" applyBorder="1" applyAlignment="1">
      <alignment horizontal="left" vertical="center" wrapText="1"/>
    </xf>
    <xf numFmtId="0" fontId="1" fillId="0" borderId="0" xfId="108" applyFont="1" applyAlignment="1">
      <alignment horizontal="right" vertical="center" wrapText="1"/>
    </xf>
    <xf numFmtId="0" fontId="1" fillId="0" borderId="0" xfId="108" applyFont="1" applyAlignment="1">
      <alignment horizontal="left" vertical="top" wrapText="1"/>
    </xf>
    <xf numFmtId="0" fontId="1" fillId="0" borderId="0" xfId="108" applyFont="1" applyBorder="1" applyAlignment="1">
      <alignment horizontal="left" vertical="top" wrapText="1"/>
    </xf>
    <xf numFmtId="0" fontId="1" fillId="0" borderId="0" xfId="108" applyFont="1" applyBorder="1" applyAlignment="1">
      <alignment horizontal="right" vertical="top" wrapText="1"/>
    </xf>
    <xf numFmtId="0" fontId="1" fillId="0" borderId="0" xfId="108" applyFont="1" applyAlignment="1">
      <alignment vertical="top" wrapText="1"/>
    </xf>
    <xf numFmtId="0" fontId="38" fillId="0" borderId="0" xfId="108" applyFont="1" applyBorder="1" applyAlignment="1">
      <alignment horizontal="left" vertical="top" wrapText="1"/>
    </xf>
    <xf numFmtId="0" fontId="38" fillId="0" borderId="0" xfId="108" applyFont="1" applyBorder="1" applyAlignment="1">
      <alignment horizontal="right" vertical="top" wrapText="1"/>
    </xf>
    <xf numFmtId="0" fontId="38" fillId="0" borderId="0" xfId="108" applyFont="1" applyFill="1" applyBorder="1" applyAlignment="1">
      <alignment horizontal="left" vertical="top" wrapText="1"/>
    </xf>
    <xf numFmtId="0" fontId="38" fillId="0" borderId="0" xfId="108" applyFont="1" applyAlignment="1">
      <alignment horizontal="right" vertical="top" wrapText="1"/>
    </xf>
    <xf numFmtId="0" fontId="1" fillId="0" borderId="0" xfId="108" applyFont="1" applyFill="1" applyAlignment="1">
      <alignment horizontal="left" vertical="top" wrapText="1"/>
    </xf>
    <xf numFmtId="0" fontId="1" fillId="0" borderId="0" xfId="108" applyFont="1" applyAlignment="1">
      <alignment horizontal="right" vertical="top" wrapText="1"/>
    </xf>
    <xf numFmtId="0" fontId="1" fillId="0" borderId="0" xfId="108" applyFont="1" applyFill="1" applyBorder="1" applyAlignment="1">
      <alignment horizontal="left" vertical="top" wrapText="1"/>
    </xf>
    <xf numFmtId="166" fontId="1" fillId="0" borderId="0" xfId="108" applyNumberFormat="1" applyFont="1" applyBorder="1" applyAlignment="1">
      <alignment horizontal="left" vertical="center" wrapText="1"/>
    </xf>
    <xf numFmtId="166" fontId="1" fillId="0" borderId="13" xfId="108" quotePrefix="1" applyNumberFormat="1" applyFont="1" applyBorder="1" applyAlignment="1">
      <alignment horizontal="left" vertical="top" wrapText="1"/>
    </xf>
    <xf numFmtId="0" fontId="1" fillId="0" borderId="13" xfId="108" applyFont="1" applyBorder="1" applyAlignment="1">
      <alignment wrapText="1"/>
    </xf>
    <xf numFmtId="0" fontId="40" fillId="0" borderId="0" xfId="108" applyFont="1" applyAlignment="1">
      <alignment vertical="center"/>
    </xf>
    <xf numFmtId="0" fontId="10" fillId="0" borderId="0" xfId="108" applyFont="1" applyAlignment="1">
      <alignment horizontal="left" vertical="center" wrapText="1"/>
    </xf>
    <xf numFmtId="0" fontId="1" fillId="0" borderId="0" xfId="108" applyFont="1" applyAlignment="1">
      <alignment wrapText="1"/>
    </xf>
    <xf numFmtId="0" fontId="1" fillId="0" borderId="0" xfId="62" applyFont="1" applyAlignment="1">
      <alignment vertical="center" wrapText="1"/>
    </xf>
    <xf numFmtId="0" fontId="1" fillId="35" borderId="0" xfId="62" applyFont="1" applyFill="1" applyBorder="1" applyAlignment="1">
      <alignment vertical="center" wrapText="1"/>
    </xf>
    <xf numFmtId="0" fontId="11" fillId="0" borderId="0" xfId="62" applyFont="1" applyBorder="1" applyAlignment="1">
      <alignment horizontal="left" vertical="center" wrapText="1"/>
    </xf>
    <xf numFmtId="0" fontId="1" fillId="0" borderId="0" xfId="62" applyFont="1" applyBorder="1" applyAlignment="1">
      <alignment horizontal="left" vertical="top" wrapText="1"/>
    </xf>
    <xf numFmtId="0" fontId="1" fillId="0" borderId="0" xfId="62" applyFont="1" applyBorder="1" applyAlignment="1">
      <alignment horizontal="right" vertical="top" wrapText="1"/>
    </xf>
    <xf numFmtId="166" fontId="1" fillId="0" borderId="0" xfId="62" applyNumberFormat="1" applyFont="1" applyFill="1" applyBorder="1" applyAlignment="1">
      <alignment horizontal="right" vertical="top" wrapText="1"/>
    </xf>
    <xf numFmtId="166" fontId="1" fillId="0" borderId="0" xfId="62" applyNumberFormat="1" applyFont="1" applyBorder="1" applyAlignment="1">
      <alignment horizontal="right" vertical="top" wrapText="1"/>
    </xf>
    <xf numFmtId="166" fontId="1" fillId="2" borderId="0" xfId="62" applyNumberFormat="1" applyFont="1" applyFill="1" applyBorder="1" applyAlignment="1">
      <alignment horizontal="right" vertical="top" wrapText="1"/>
    </xf>
    <xf numFmtId="0" fontId="1" fillId="0" borderId="13" xfId="62" applyFont="1" applyBorder="1" applyAlignment="1">
      <alignment wrapText="1"/>
    </xf>
    <xf numFmtId="0" fontId="1" fillId="0" borderId="12" xfId="62" applyFont="1" applyBorder="1" applyAlignment="1">
      <alignment horizontal="left" vertical="top" wrapText="1"/>
    </xf>
    <xf numFmtId="166" fontId="1" fillId="0" borderId="12" xfId="62" applyNumberFormat="1" applyFont="1" applyFill="1" applyBorder="1" applyAlignment="1">
      <alignment horizontal="right" vertical="top" wrapText="1"/>
    </xf>
    <xf numFmtId="0" fontId="1" fillId="0" borderId="0" xfId="108" applyFont="1" applyAlignment="1">
      <alignment wrapText="1"/>
    </xf>
    <xf numFmtId="166" fontId="1" fillId="0" borderId="0" xfId="109" applyNumberFormat="1" applyFont="1" applyBorder="1" applyAlignment="1">
      <alignment horizontal="left" vertical="top" wrapText="1"/>
    </xf>
    <xf numFmtId="0" fontId="1" fillId="0" borderId="12" xfId="62" applyFont="1" applyBorder="1" applyAlignment="1">
      <alignment wrapText="1"/>
    </xf>
    <xf numFmtId="0" fontId="1" fillId="0" borderId="12" xfId="62" applyFont="1" applyBorder="1" applyAlignment="1">
      <alignment vertical="top" wrapText="1"/>
    </xf>
    <xf numFmtId="0" fontId="3" fillId="0" borderId="0" xfId="78" applyNumberFormat="1">
      <alignment horizontal="left" vertical="top"/>
    </xf>
    <xf numFmtId="166" fontId="3" fillId="0" borderId="0" xfId="78">
      <alignment horizontal="left" vertical="top"/>
    </xf>
    <xf numFmtId="0" fontId="6" fillId="0" borderId="0" xfId="78" applyNumberFormat="1" applyFont="1">
      <alignment horizontal="left" vertical="top"/>
    </xf>
    <xf numFmtId="166" fontId="6" fillId="0" borderId="0" xfId="78" applyFont="1">
      <alignment horizontal="left" vertical="top"/>
    </xf>
    <xf numFmtId="0" fontId="41" fillId="0" borderId="0" xfId="78" applyNumberFormat="1" applyFont="1">
      <alignment horizontal="left" vertical="top"/>
    </xf>
    <xf numFmtId="0" fontId="1" fillId="35" borderId="0" xfId="62" applyFont="1" applyFill="1" applyBorder="1" applyAlignment="1">
      <alignment vertical="center" wrapText="1"/>
    </xf>
    <xf numFmtId="0" fontId="1" fillId="0" borderId="0" xfId="62" applyFont="1" applyAlignment="1">
      <alignment vertical="center" wrapText="1"/>
    </xf>
    <xf numFmtId="166" fontId="1" fillId="0" borderId="0" xfId="62" applyNumberFormat="1" applyFont="1" applyAlignment="1">
      <alignment wrapText="1"/>
    </xf>
    <xf numFmtId="166" fontId="3" fillId="0" borderId="13" xfId="75" applyBorder="1">
      <alignment horizontal="right" vertical="center"/>
    </xf>
    <xf numFmtId="166" fontId="3" fillId="0" borderId="0" xfId="75" applyFont="1" applyBorder="1">
      <alignment horizontal="right" vertical="center"/>
    </xf>
    <xf numFmtId="166" fontId="3" fillId="0" borderId="0" xfId="75" applyBorder="1">
      <alignment horizontal="right" vertical="center"/>
    </xf>
    <xf numFmtId="166" fontId="3" fillId="0" borderId="0" xfId="110" applyFill="1" applyBorder="1">
      <alignment horizontal="right" vertical="top"/>
    </xf>
    <xf numFmtId="0" fontId="1" fillId="35" borderId="0" xfId="62" applyFont="1" applyFill="1" applyBorder="1" applyAlignment="1">
      <alignment vertical="center" wrapText="1"/>
    </xf>
    <xf numFmtId="0" fontId="1" fillId="0" borderId="0" xfId="62" applyFont="1" applyAlignment="1">
      <alignment vertical="center" wrapText="1"/>
    </xf>
    <xf numFmtId="0" fontId="1" fillId="0" borderId="0" xfId="62" quotePrefix="1" applyFont="1" applyBorder="1" applyAlignment="1">
      <alignment horizontal="left" vertical="top" wrapText="1"/>
    </xf>
    <xf numFmtId="0" fontId="1" fillId="0" borderId="12" xfId="62" applyFont="1" applyBorder="1" applyAlignment="1">
      <alignment horizontal="left" vertical="top"/>
    </xf>
    <xf numFmtId="0" fontId="1" fillId="36" borderId="12" xfId="62" applyFont="1" applyFill="1" applyBorder="1" applyAlignment="1">
      <alignment horizontal="right" vertical="top" wrapText="1"/>
    </xf>
    <xf numFmtId="0" fontId="1" fillId="36" borderId="12" xfId="62" quotePrefix="1" applyFont="1" applyFill="1" applyBorder="1" applyAlignment="1">
      <alignment horizontal="right" vertical="top" wrapText="1"/>
    </xf>
    <xf numFmtId="0" fontId="1" fillId="0" borderId="12" xfId="62" applyFont="1" applyFill="1" applyBorder="1" applyAlignment="1">
      <alignment horizontal="right" vertical="top" wrapText="1"/>
    </xf>
    <xf numFmtId="0" fontId="13" fillId="0" borderId="12" xfId="62" applyFont="1" applyBorder="1" applyAlignment="1">
      <alignment horizontal="left" vertical="top" wrapText="1"/>
    </xf>
    <xf numFmtId="0" fontId="1" fillId="0" borderId="0" xfId="62" applyFont="1" applyAlignment="1">
      <alignment vertical="center" wrapText="1"/>
    </xf>
    <xf numFmtId="0" fontId="1" fillId="0" borderId="0" xfId="62" applyFont="1" applyAlignment="1">
      <alignment vertical="center" wrapText="1"/>
    </xf>
    <xf numFmtId="166" fontId="1" fillId="2" borderId="12" xfId="62" applyNumberFormat="1" applyFont="1" applyFill="1" applyBorder="1" applyAlignment="1">
      <alignment horizontal="right" vertical="top" wrapText="1"/>
    </xf>
    <xf numFmtId="0" fontId="1" fillId="0" borderId="0" xfId="62" applyFont="1" applyAlignment="1">
      <alignment vertical="center" wrapText="1"/>
    </xf>
    <xf numFmtId="0" fontId="1" fillId="0" borderId="0" xfId="62" applyFont="1" applyAlignment="1">
      <alignment vertical="center" wrapText="1"/>
    </xf>
    <xf numFmtId="0" fontId="1" fillId="0" borderId="12" xfId="108" applyFont="1" applyBorder="1" applyAlignment="1">
      <alignment horizontal="left" vertical="top" wrapText="1"/>
    </xf>
    <xf numFmtId="0" fontId="1" fillId="0" borderId="12" xfId="108" applyFont="1" applyBorder="1" applyAlignment="1">
      <alignment horizontal="right" vertical="top" wrapText="1"/>
    </xf>
    <xf numFmtId="0" fontId="1" fillId="0" borderId="0" xfId="62" applyFont="1" applyAlignment="1">
      <alignment vertical="center" wrapText="1"/>
    </xf>
    <xf numFmtId="0" fontId="1" fillId="0" borderId="0" xfId="62" applyFont="1" applyFill="1" applyBorder="1" applyAlignment="1">
      <alignment horizontal="right" vertical="center" wrapText="1"/>
    </xf>
    <xf numFmtId="0" fontId="1" fillId="0" borderId="0" xfId="62" applyFont="1" applyFill="1" applyAlignment="1">
      <alignment wrapText="1"/>
    </xf>
    <xf numFmtId="0" fontId="1" fillId="0" borderId="12" xfId="108" applyFont="1" applyFill="1" applyBorder="1" applyAlignment="1">
      <alignment horizontal="right" vertical="center" wrapText="1"/>
    </xf>
    <xf numFmtId="0" fontId="2" fillId="0" borderId="0" xfId="108" applyFont="1" applyAlignment="1">
      <alignment horizontal="left" wrapText="1" indent="1"/>
    </xf>
    <xf numFmtId="0" fontId="36" fillId="0" borderId="0" xfId="108" applyFont="1" applyBorder="1" applyAlignment="1">
      <alignment horizontal="left" wrapText="1" indent="1"/>
    </xf>
    <xf numFmtId="0" fontId="11" fillId="0" borderId="0" xfId="108" applyFont="1" applyBorder="1" applyAlignment="1">
      <alignment horizontal="left" wrapText="1" indent="1"/>
    </xf>
    <xf numFmtId="0" fontId="9" fillId="0" borderId="0" xfId="108" applyFont="1" applyBorder="1" applyAlignment="1">
      <alignment horizontal="right" wrapText="1"/>
    </xf>
    <xf numFmtId="0" fontId="37" fillId="0" borderId="0" xfId="108" applyFont="1" applyBorder="1" applyAlignment="1">
      <alignment horizontal="right" wrapText="1"/>
    </xf>
    <xf numFmtId="0" fontId="1" fillId="35" borderId="0" xfId="108" applyFont="1" applyFill="1" applyBorder="1" applyAlignment="1">
      <alignment horizontal="left" vertical="center" wrapText="1"/>
    </xf>
    <xf numFmtId="0" fontId="2" fillId="0" borderId="2" xfId="108" applyFont="1" applyBorder="1" applyAlignment="1">
      <alignment horizontal="left" vertical="center" wrapText="1"/>
    </xf>
    <xf numFmtId="0" fontId="2" fillId="0" borderId="0" xfId="108" applyFont="1" applyBorder="1" applyAlignment="1">
      <alignment horizontal="left" vertical="center" wrapText="1"/>
    </xf>
    <xf numFmtId="166" fontId="1" fillId="0" borderId="0" xfId="108" applyNumberFormat="1" applyFont="1" applyBorder="1" applyAlignment="1">
      <alignment horizontal="right" vertical="center" wrapText="1"/>
    </xf>
    <xf numFmtId="166" fontId="1" fillId="0" borderId="0" xfId="108" applyNumberFormat="1" applyFont="1" applyBorder="1" applyAlignment="1">
      <alignment horizontal="left" vertical="top" wrapText="1"/>
    </xf>
    <xf numFmtId="166" fontId="39" fillId="0" borderId="0" xfId="108" applyNumberFormat="1" applyFont="1" applyBorder="1" applyAlignment="1">
      <alignment horizontal="left" vertical="top" wrapText="1"/>
    </xf>
    <xf numFmtId="49" fontId="1" fillId="0" borderId="0" xfId="108" applyNumberFormat="1" applyFont="1" applyFill="1" applyBorder="1" applyAlignment="1">
      <alignment horizontal="left" vertical="top" wrapText="1"/>
    </xf>
    <xf numFmtId="166" fontId="1" fillId="0" borderId="12" xfId="108" applyNumberFormat="1" applyFont="1" applyBorder="1" applyAlignment="1">
      <alignment horizontal="left" vertical="top" wrapText="1"/>
    </xf>
    <xf numFmtId="0" fontId="9" fillId="0" borderId="0" xfId="62" applyFont="1" applyBorder="1" applyAlignment="1">
      <alignment horizontal="right" wrapText="1"/>
    </xf>
    <xf numFmtId="0" fontId="1" fillId="35" borderId="0" xfId="62" applyFont="1" applyFill="1" applyBorder="1" applyAlignment="1">
      <alignment vertical="center" wrapText="1"/>
    </xf>
    <xf numFmtId="0" fontId="42" fillId="0" borderId="0" xfId="62" applyFont="1" applyAlignment="1">
      <alignment horizontal="left" vertical="top" wrapText="1"/>
    </xf>
    <xf numFmtId="0" fontId="10" fillId="0" borderId="0" xfId="62" applyFont="1" applyAlignment="1">
      <alignment horizontal="left" vertical="top" wrapText="1"/>
    </xf>
    <xf numFmtId="0" fontId="1" fillId="0" borderId="0" xfId="62" applyFont="1" applyBorder="1" applyAlignment="1">
      <alignment horizontal="left" vertical="top" wrapText="1"/>
    </xf>
    <xf numFmtId="0" fontId="6" fillId="0" borderId="0" xfId="62" applyFont="1" applyAlignment="1">
      <alignment horizontal="left" vertical="top" wrapText="1"/>
    </xf>
    <xf numFmtId="0" fontId="1" fillId="0" borderId="0" xfId="62" applyFont="1" applyAlignment="1">
      <alignment horizontal="left" wrapText="1"/>
    </xf>
    <xf numFmtId="0" fontId="12" fillId="0" borderId="0" xfId="62" applyFont="1" applyAlignment="1">
      <alignment horizontal="left" vertical="top" wrapText="1"/>
    </xf>
    <xf numFmtId="0" fontId="13" fillId="0" borderId="0" xfId="62" applyFont="1" applyAlignment="1">
      <alignment vertical="center" wrapText="1"/>
    </xf>
    <xf numFmtId="0" fontId="1" fillId="0" borderId="0" xfId="62" applyFont="1" applyAlignment="1">
      <alignment vertical="center" wrapText="1"/>
    </xf>
    <xf numFmtId="0" fontId="13" fillId="0" borderId="13" xfId="62" applyFont="1" applyBorder="1" applyAlignment="1">
      <alignment vertical="center" wrapText="1"/>
    </xf>
    <xf numFmtId="0" fontId="1" fillId="0" borderId="13" xfId="62" applyFont="1" applyBorder="1" applyAlignment="1">
      <alignment vertical="center" wrapText="1"/>
    </xf>
    <xf numFmtId="49" fontId="38" fillId="0" borderId="0" xfId="108" applyNumberFormat="1" applyFont="1" applyFill="1" applyBorder="1" applyAlignment="1">
      <alignment horizontal="left" vertical="top" wrapText="1"/>
    </xf>
  </cellXfs>
  <cellStyles count="111">
    <cellStyle name="1000 [0]" xfId="1"/>
    <cellStyle name="20 % - Akzent1" xfId="2" builtinId="30" customBuiltin="1"/>
    <cellStyle name="20 % - Akzent1 2" xfId="3"/>
    <cellStyle name="20 % - Akzent2" xfId="4" builtinId="34" customBuiltin="1"/>
    <cellStyle name="20 % - Akzent2 2" xfId="5"/>
    <cellStyle name="20 % - Akzent3" xfId="6" builtinId="38" customBuiltin="1"/>
    <cellStyle name="20 % - Akzent3 2" xfId="7"/>
    <cellStyle name="20 % - Akzent4" xfId="8" builtinId="42" customBuiltin="1"/>
    <cellStyle name="20 % - Akzent4 2" xfId="9"/>
    <cellStyle name="20 % - Akzent5" xfId="10" builtinId="46" customBuiltin="1"/>
    <cellStyle name="20 % - Akzent5 2" xfId="11"/>
    <cellStyle name="20 % - Akzent6" xfId="12" builtinId="50" customBuiltin="1"/>
    <cellStyle name="20 % - Akzent6 2" xfId="13"/>
    <cellStyle name="40 % - Akzent1" xfId="14" builtinId="31" customBuiltin="1"/>
    <cellStyle name="40 % - Akzent1 2" xfId="15"/>
    <cellStyle name="40 % - Akzent2" xfId="16" builtinId="35" customBuiltin="1"/>
    <cellStyle name="40 % - Akzent2 2" xfId="17"/>
    <cellStyle name="40 % - Akzent3" xfId="18" builtinId="39" customBuiltin="1"/>
    <cellStyle name="40 % - Akzent3 2" xfId="19"/>
    <cellStyle name="40 % - Akzent4" xfId="20" builtinId="43" customBuiltin="1"/>
    <cellStyle name="40 % - Akzent4 2" xfId="21"/>
    <cellStyle name="40 % - Akzent5" xfId="22" builtinId="47" customBuiltin="1"/>
    <cellStyle name="40 % - Akzent5 2" xfId="23"/>
    <cellStyle name="40 % - Akzent6" xfId="24" builtinId="51" customBuiltin="1"/>
    <cellStyle name="40 % - Akzent6 2" xfId="25"/>
    <cellStyle name="60 % - Akzent1" xfId="26" builtinId="32" customBuiltin="1"/>
    <cellStyle name="60 % - Akzent2" xfId="27" builtinId="36" customBuiltin="1"/>
    <cellStyle name="60 % - Akzent3" xfId="28" builtinId="40" customBuiltin="1"/>
    <cellStyle name="60 % - Akzent4" xfId="29" builtinId="44" customBuiltin="1"/>
    <cellStyle name="60 % - Akzent5" xfId="30" builtinId="48" customBuiltin="1"/>
    <cellStyle name="60 % - Akzent6" xfId="31" builtinId="52" customBuiltin="1"/>
    <cellStyle name="Akzent1" xfId="32" builtinId="29" customBuiltin="1"/>
    <cellStyle name="Akzent2" xfId="33" builtinId="33" customBuiltin="1"/>
    <cellStyle name="Akzent3" xfId="34" builtinId="37" customBuiltin="1"/>
    <cellStyle name="Akzent4" xfId="35" builtinId="41" customBuiltin="1"/>
    <cellStyle name="Akzent5" xfId="36" builtinId="45" customBuiltin="1"/>
    <cellStyle name="Akzent6" xfId="37" builtinId="49" customBuiltin="1"/>
    <cellStyle name="Ausgabe" xfId="38" builtinId="21" customBuiltin="1"/>
    <cellStyle name="Berechnung" xfId="39" builtinId="22" customBuiltin="1"/>
    <cellStyle name="Dat" xfId="40"/>
    <cellStyle name="Dezimal [0,0]" xfId="41"/>
    <cellStyle name="Dezimal [0,00]" xfId="42"/>
    <cellStyle name="Dezimal [0,000]" xfId="43"/>
    <cellStyle name="Dezimal [0] 2" xfId="44"/>
    <cellStyle name="Dezimal [0] 2 2" xfId="110"/>
    <cellStyle name="Dezimal [0] kursiv" xfId="45"/>
    <cellStyle name="Dezimal[0,0000]" xfId="46"/>
    <cellStyle name="Eingabe" xfId="47" builtinId="20" customBuiltin="1"/>
    <cellStyle name="Ergebnis" xfId="48" builtinId="25" customBuiltin="1"/>
    <cellStyle name="Erklärender Text" xfId="49" builtinId="53" customBuiltin="1"/>
    <cellStyle name="Gut" xfId="50" builtinId="26" customBuiltin="1"/>
    <cellStyle name="Komma 2" xfId="51"/>
    <cellStyle name="Link" xfId="109" builtinId="8"/>
    <cellStyle name="Neutral" xfId="52" builtinId="28" customBuiltin="1"/>
    <cellStyle name="Normal_HNTA" xfId="53"/>
    <cellStyle name="Notiz 2" xfId="54"/>
    <cellStyle name="Notiz 3" xfId="55"/>
    <cellStyle name="P-[0%]" xfId="56"/>
    <cellStyle name="P-[0,0%]" xfId="57"/>
    <cellStyle name="P-[0,0%]-fett" xfId="58"/>
    <cellStyle name="Schlecht" xfId="59" builtinId="27" customBuiltin="1"/>
    <cellStyle name="Standard" xfId="0" builtinId="0" customBuiltin="1"/>
    <cellStyle name="Standard 2" xfId="60"/>
    <cellStyle name="Standard 3" xfId="61"/>
    <cellStyle name="Standard 3 2" xfId="108"/>
    <cellStyle name="Standard_t02.2.01" xfId="62"/>
    <cellStyle name="Tab-1 [0,0]" xfId="63"/>
    <cellStyle name="Tab-1 [0,0]-fett" xfId="64"/>
    <cellStyle name="Tab-1 [0,00]" xfId="65"/>
    <cellStyle name="Tab-1 [0,00]-fett" xfId="66"/>
    <cellStyle name="Tab-1 [0,000]" xfId="67"/>
    <cellStyle name="Tab-1 [0,0000]" xfId="68"/>
    <cellStyle name="Tab-1 [0]" xfId="69"/>
    <cellStyle name="Tab-1 [0]-fett" xfId="70"/>
    <cellStyle name="Tab-1 [Dezimal 0]" xfId="71"/>
    <cellStyle name="Tab-Fn" xfId="72"/>
    <cellStyle name="Tab-Fn kursiv" xfId="73"/>
    <cellStyle name="Tab-H" xfId="74"/>
    <cellStyle name="Tab-HR" xfId="75"/>
    <cellStyle name="Tab-HU" xfId="76"/>
    <cellStyle name="Tab-HU-links" xfId="77"/>
    <cellStyle name="Tab-L" xfId="78"/>
    <cellStyle name="Tab-L-02" xfId="79"/>
    <cellStyle name="Tab-L-04" xfId="80"/>
    <cellStyle name="Tab-L-fett" xfId="81"/>
    <cellStyle name="Tab-L-fett 2" xfId="82"/>
    <cellStyle name="Tab-Linie" xfId="83"/>
    <cellStyle name="Tab-L-kursiv" xfId="84"/>
    <cellStyle name="Tab-NR" xfId="85"/>
    <cellStyle name="Tab-R" xfId="86"/>
    <cellStyle name="Tab-R kursiv" xfId="87"/>
    <cellStyle name="Tab-R-fett" xfId="88"/>
    <cellStyle name="Tab-R-fett 2" xfId="89"/>
    <cellStyle name="Tab-R-fett[0,0]" xfId="90"/>
    <cellStyle name="Tab-R-fett[0,00]" xfId="91"/>
    <cellStyle name="Tab-R-fett[0,000]" xfId="92"/>
    <cellStyle name="Tab-R-fett[0]" xfId="93"/>
    <cellStyle name="Tab-T" xfId="94"/>
    <cellStyle name="Tab-T 2" xfId="95"/>
    <cellStyle name="Tab-TL" xfId="96"/>
    <cellStyle name="Tab-UT" xfId="97"/>
    <cellStyle name="Tab-UT 2" xfId="98"/>
    <cellStyle name="Total-fett" xfId="99"/>
    <cellStyle name="Überschrift" xfId="100" builtinId="15" customBuiltin="1"/>
    <cellStyle name="Überschrift 1" xfId="101" builtinId="16" customBuiltin="1"/>
    <cellStyle name="Überschrift 2" xfId="102" builtinId="17" customBuiltin="1"/>
    <cellStyle name="Überschrift 3" xfId="103" builtinId="18" customBuiltin="1"/>
    <cellStyle name="Überschrift 4" xfId="104" builtinId="19" customBuiltin="1"/>
    <cellStyle name="Verknüpfte Zelle" xfId="105" builtinId="24" customBuiltin="1"/>
    <cellStyle name="Warnender Text" xfId="106" builtinId="11" customBuiltin="1"/>
    <cellStyle name="Zelle überprüfen" xfId="107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B3B3B3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777777"/>
      <rgbColor rgb="00FFF58C"/>
      <rgbColor rgb="004EE257"/>
      <rgbColor rgb="006711FF"/>
      <rgbColor rgb="00FEA746"/>
      <rgbColor rgb="00865357"/>
      <rgbColor rgb="00D9F1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aphael.alu@bs.ch" TargetMode="External"/><Relationship Id="rId1" Type="http://schemas.openxmlformats.org/officeDocument/2006/relationships/hyperlink" Target="mailto:christa.moll@bs.ch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4" customWidth="1"/>
    <col min="2" max="2" width="24.33203125" style="14" customWidth="1"/>
    <col min="3" max="3" width="1.44140625" style="14" customWidth="1"/>
    <col min="4" max="4" width="33.109375" style="15" customWidth="1"/>
    <col min="5" max="5" width="1" style="14" customWidth="1"/>
    <col min="6" max="6" width="30.6640625" style="15" customWidth="1"/>
    <col min="7" max="16384" width="10.88671875" style="14"/>
  </cols>
  <sheetData>
    <row r="1" spans="1:6" ht="33" customHeight="1" x14ac:dyDescent="0.25">
      <c r="B1" s="90" t="s">
        <v>12</v>
      </c>
      <c r="C1" s="90"/>
      <c r="D1" s="90"/>
    </row>
    <row r="2" spans="1:6" ht="16.649999999999999" customHeight="1" x14ac:dyDescent="0.25">
      <c r="B2" s="91" t="s">
        <v>13</v>
      </c>
      <c r="C2" s="92"/>
      <c r="D2" s="92"/>
    </row>
    <row r="3" spans="1:6" ht="6.75" customHeight="1" x14ac:dyDescent="0.25">
      <c r="A3" s="16"/>
    </row>
    <row r="4" spans="1:6" ht="16.5" customHeight="1" x14ac:dyDescent="0.25"/>
    <row r="5" spans="1:6" s="17" customFormat="1" ht="17.100000000000001" customHeight="1" x14ac:dyDescent="0.4">
      <c r="B5" s="3" t="s">
        <v>81</v>
      </c>
      <c r="C5" s="18"/>
      <c r="D5" s="93" t="s">
        <v>37</v>
      </c>
      <c r="E5" s="94"/>
      <c r="F5" s="94"/>
    </row>
    <row r="6" spans="1:6" s="19" customFormat="1" ht="2.4" customHeight="1" x14ac:dyDescent="0.25">
      <c r="B6" s="20"/>
      <c r="C6" s="20"/>
      <c r="D6" s="95"/>
      <c r="E6" s="95"/>
      <c r="F6" s="95"/>
    </row>
    <row r="7" spans="1:6" s="19" customFormat="1" ht="17.100000000000001" customHeight="1" x14ac:dyDescent="0.25">
      <c r="B7" s="21"/>
      <c r="D7" s="89" t="s">
        <v>83</v>
      </c>
      <c r="E7" s="89"/>
      <c r="F7" s="89"/>
    </row>
    <row r="8" spans="1:6" s="22" customFormat="1" ht="16.649999999999999" customHeight="1" x14ac:dyDescent="0.25">
      <c r="B8" s="23"/>
      <c r="C8" s="24"/>
      <c r="D8" s="89" t="s">
        <v>74</v>
      </c>
      <c r="E8" s="89"/>
      <c r="F8" s="89"/>
    </row>
    <row r="9" spans="1:6" s="22" customFormat="1" ht="18.75" customHeight="1" x14ac:dyDescent="0.25">
      <c r="B9" s="25" t="s">
        <v>14</v>
      </c>
      <c r="C9" s="26"/>
      <c r="D9" s="98"/>
      <c r="E9" s="98"/>
      <c r="F9" s="98"/>
    </row>
    <row r="10" spans="1:6" s="22" customFormat="1" ht="15" customHeight="1" x14ac:dyDescent="0.25">
      <c r="B10" s="37" t="s">
        <v>75</v>
      </c>
      <c r="C10" s="29"/>
      <c r="D10" s="99" t="s">
        <v>76</v>
      </c>
      <c r="E10" s="99"/>
      <c r="F10" s="99"/>
    </row>
    <row r="11" spans="1:6" s="27" customFormat="1" ht="15" customHeight="1" x14ac:dyDescent="0.25">
      <c r="B11" s="28" t="s">
        <v>15</v>
      </c>
      <c r="C11" s="29"/>
      <c r="D11" s="99" t="s">
        <v>77</v>
      </c>
      <c r="E11" s="99"/>
      <c r="F11" s="99"/>
    </row>
    <row r="12" spans="1:6" s="30" customFormat="1" ht="15" customHeight="1" x14ac:dyDescent="0.25">
      <c r="B12" s="31" t="s">
        <v>78</v>
      </c>
      <c r="C12" s="32"/>
      <c r="D12" s="99" t="s">
        <v>79</v>
      </c>
      <c r="E12" s="100"/>
      <c r="F12" s="100"/>
    </row>
    <row r="13" spans="1:6" s="30" customFormat="1" ht="15" customHeight="1" x14ac:dyDescent="0.25">
      <c r="B13" s="31" t="s">
        <v>16</v>
      </c>
      <c r="C13" s="32"/>
      <c r="D13" s="99" t="s">
        <v>82</v>
      </c>
      <c r="E13" s="100"/>
      <c r="F13" s="100"/>
    </row>
    <row r="14" spans="1:6" s="30" customFormat="1" ht="15" customHeight="1" x14ac:dyDescent="0.25">
      <c r="B14" s="33" t="s">
        <v>17</v>
      </c>
      <c r="C14" s="34"/>
      <c r="D14" s="115" t="s">
        <v>85</v>
      </c>
      <c r="E14" s="115"/>
      <c r="F14" s="115"/>
    </row>
    <row r="15" spans="1:6" s="27" customFormat="1" ht="15" customHeight="1" x14ac:dyDescent="0.25">
      <c r="B15" s="35" t="s">
        <v>18</v>
      </c>
      <c r="C15" s="36"/>
      <c r="D15" s="101" t="s">
        <v>84</v>
      </c>
      <c r="E15" s="101"/>
      <c r="F15" s="101"/>
    </row>
    <row r="16" spans="1:6" s="27" customFormat="1" ht="22.5" customHeight="1" x14ac:dyDescent="0.25">
      <c r="B16" s="84" t="s">
        <v>19</v>
      </c>
      <c r="C16" s="85"/>
      <c r="D16" s="102" t="s">
        <v>80</v>
      </c>
      <c r="E16" s="102"/>
      <c r="F16" s="102"/>
    </row>
    <row r="17" spans="2:6" ht="18.75" customHeight="1" x14ac:dyDescent="0.25">
      <c r="B17" s="25" t="s">
        <v>20</v>
      </c>
      <c r="C17" s="26"/>
      <c r="D17" s="38" t="s">
        <v>21</v>
      </c>
      <c r="F17" s="38" t="s">
        <v>22</v>
      </c>
    </row>
    <row r="18" spans="2:6" ht="15" customHeight="1" x14ac:dyDescent="0.25">
      <c r="B18" s="28"/>
      <c r="C18" s="21"/>
      <c r="D18" s="56" t="s">
        <v>27</v>
      </c>
      <c r="E18" s="55"/>
      <c r="F18" s="56" t="s">
        <v>28</v>
      </c>
    </row>
    <row r="19" spans="2:6" ht="18.75" customHeight="1" thickBot="1" x14ac:dyDescent="0.3">
      <c r="B19" s="28"/>
      <c r="C19" s="21"/>
      <c r="D19" s="39" t="s">
        <v>23</v>
      </c>
      <c r="E19" s="40"/>
      <c r="F19" s="39" t="s">
        <v>24</v>
      </c>
    </row>
    <row r="20" spans="2:6" ht="22.5" customHeight="1" x14ac:dyDescent="0.25">
      <c r="B20" s="96"/>
      <c r="C20" s="96"/>
      <c r="D20" s="97"/>
    </row>
    <row r="21" spans="2:6" ht="12.9" customHeight="1" x14ac:dyDescent="0.25">
      <c r="B21" s="41"/>
      <c r="D21" s="22"/>
    </row>
    <row r="22" spans="2:6" ht="12.9" customHeight="1" x14ac:dyDescent="0.25">
      <c r="D22" s="22"/>
    </row>
    <row r="23" spans="2:6" ht="12.9" customHeight="1" x14ac:dyDescent="0.25">
      <c r="D23" s="42"/>
    </row>
    <row r="24" spans="2:6" ht="12.9" customHeight="1" x14ac:dyDescent="0.25">
      <c r="D24" s="22"/>
    </row>
  </sheetData>
  <mergeCells count="15">
    <mergeCell ref="B20:D20"/>
    <mergeCell ref="D9:F9"/>
    <mergeCell ref="D10:F10"/>
    <mergeCell ref="D11:F11"/>
    <mergeCell ref="D12:F12"/>
    <mergeCell ref="D13:F13"/>
    <mergeCell ref="D14:F14"/>
    <mergeCell ref="D15:F15"/>
    <mergeCell ref="D16:F16"/>
    <mergeCell ref="D8:F8"/>
    <mergeCell ref="B1:D1"/>
    <mergeCell ref="B2:D2"/>
    <mergeCell ref="D5:F5"/>
    <mergeCell ref="D6:F6"/>
    <mergeCell ref="D7:F7"/>
  </mergeCells>
  <hyperlinks>
    <hyperlink ref="D18" r:id="rId1"/>
    <hyperlink ref="F18" r:id="rId2"/>
  </hyperlinks>
  <pageMargins left="0" right="0.59055118110236227" top="0" bottom="0.59055118110236227" header="0" footer="0.39370078740157483"/>
  <pageSetup paperSize="9" scale="97" orientation="portrait" r:id="rId3"/>
  <headerFooter scaleWithDoc="0"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" customWidth="1"/>
    <col min="2" max="2" width="20.109375" style="1" customWidth="1"/>
    <col min="3" max="3" width="1.44140625" style="1" customWidth="1"/>
    <col min="4" max="19" width="10.88671875" style="1" customWidth="1"/>
    <col min="20" max="21" width="10.88671875" style="1"/>
    <col min="22" max="24" width="11.44140625" style="1" bestFit="1" customWidth="1"/>
    <col min="25" max="25" width="10.88671875" style="1"/>
    <col min="26" max="26" width="11.44140625" style="1" bestFit="1" customWidth="1"/>
    <col min="27" max="16384" width="10.88671875" style="1"/>
  </cols>
  <sheetData>
    <row r="1" spans="1:22" ht="33" customHeight="1" x14ac:dyDescent="0.25">
      <c r="A1" s="55"/>
      <c r="B1" s="90" t="s">
        <v>12</v>
      </c>
      <c r="C1" s="90"/>
      <c r="D1" s="90"/>
      <c r="E1" s="90"/>
    </row>
    <row r="2" spans="1:22" ht="17.100000000000001" customHeight="1" x14ac:dyDescent="0.25">
      <c r="A2" s="55"/>
      <c r="B2" s="91" t="s">
        <v>13</v>
      </c>
      <c r="C2" s="92"/>
      <c r="D2" s="92"/>
      <c r="E2" s="92"/>
      <c r="J2" s="2"/>
      <c r="K2" s="2"/>
      <c r="M2" s="2"/>
      <c r="N2" s="2"/>
      <c r="O2" s="2"/>
      <c r="P2" s="2"/>
      <c r="Q2" s="2"/>
      <c r="R2" s="2"/>
    </row>
    <row r="3" spans="1:22" ht="6.75" customHeight="1" x14ac:dyDescent="0.25">
      <c r="A3" s="16"/>
      <c r="B3" s="55"/>
      <c r="C3" s="55"/>
      <c r="D3" s="55"/>
      <c r="E3" s="15"/>
    </row>
    <row r="4" spans="1:22" ht="17.100000000000001" customHeight="1" x14ac:dyDescent="0.25">
      <c r="J4" s="2"/>
      <c r="K4" s="2"/>
      <c r="M4" s="2"/>
      <c r="N4" s="2"/>
      <c r="O4" s="2"/>
      <c r="P4" s="2"/>
      <c r="Q4" s="2"/>
      <c r="R4" s="2"/>
    </row>
    <row r="5" spans="1:22" s="5" customFormat="1" ht="17.100000000000001" customHeight="1" x14ac:dyDescent="0.4">
      <c r="B5" s="3" t="s">
        <v>81</v>
      </c>
      <c r="C5" s="4"/>
      <c r="D5" s="4"/>
      <c r="E5" s="103" t="s">
        <v>44</v>
      </c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spans="1:22" s="65" customFormat="1" ht="2.4" customHeight="1" x14ac:dyDescent="0.25">
      <c r="B6" s="64"/>
      <c r="C6" s="64"/>
      <c r="D6" s="71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</row>
    <row r="7" spans="1:22" s="65" customFormat="1" ht="6.75" customHeight="1" x14ac:dyDescent="0.25">
      <c r="D7" s="72"/>
      <c r="N7" s="79"/>
      <c r="O7" s="80"/>
      <c r="P7" s="82"/>
      <c r="Q7" s="83"/>
      <c r="R7" s="86"/>
      <c r="T7" s="7"/>
    </row>
    <row r="8" spans="1:22" s="65" customFormat="1" ht="16.649999999999999" customHeight="1" x14ac:dyDescent="0.25">
      <c r="B8" s="74" t="s">
        <v>48</v>
      </c>
      <c r="C8" s="58"/>
      <c r="D8" s="58"/>
      <c r="E8" s="75">
        <v>2008</v>
      </c>
      <c r="F8" s="75">
        <v>2009</v>
      </c>
      <c r="G8" s="75">
        <v>2010</v>
      </c>
      <c r="H8" s="75">
        <v>2011</v>
      </c>
      <c r="I8" s="75">
        <v>2012</v>
      </c>
      <c r="J8" s="75">
        <v>2013</v>
      </c>
      <c r="K8" s="75">
        <v>2014</v>
      </c>
      <c r="L8" s="75">
        <v>2015</v>
      </c>
      <c r="M8" s="75">
        <v>2016</v>
      </c>
      <c r="N8" s="75">
        <v>2017</v>
      </c>
      <c r="O8" s="75">
        <v>2018</v>
      </c>
      <c r="P8" s="75">
        <v>2019</v>
      </c>
      <c r="Q8" s="75">
        <v>2020</v>
      </c>
      <c r="R8" s="75">
        <v>2021</v>
      </c>
      <c r="S8" s="75">
        <v>2022</v>
      </c>
    </row>
    <row r="9" spans="1:22" s="9" customFormat="1" ht="6.75" customHeight="1" x14ac:dyDescent="0.25">
      <c r="B9" s="46"/>
      <c r="J9" s="8"/>
      <c r="K9" s="8"/>
      <c r="M9" s="8"/>
      <c r="N9" s="8"/>
      <c r="O9" s="8"/>
      <c r="P9" s="8"/>
      <c r="Q9" s="8"/>
      <c r="R9" s="8"/>
      <c r="S9" s="87"/>
    </row>
    <row r="10" spans="1:22" ht="16.649999999999999" customHeight="1" x14ac:dyDescent="0.25">
      <c r="B10" s="107" t="s">
        <v>51</v>
      </c>
      <c r="C10" s="107"/>
      <c r="D10" s="107"/>
      <c r="E10" s="49">
        <v>2987</v>
      </c>
      <c r="F10" s="49">
        <v>2802</v>
      </c>
      <c r="G10" s="49">
        <v>2846</v>
      </c>
      <c r="H10" s="49">
        <v>2996</v>
      </c>
      <c r="I10" s="49">
        <v>2967</v>
      </c>
      <c r="J10" s="51">
        <v>2961</v>
      </c>
      <c r="K10" s="51">
        <v>2695</v>
      </c>
      <c r="L10" s="49">
        <v>3009</v>
      </c>
      <c r="M10" s="51">
        <v>3101</v>
      </c>
      <c r="N10" s="51">
        <v>2856</v>
      </c>
      <c r="O10" s="51">
        <v>3036</v>
      </c>
      <c r="P10" s="51">
        <v>2974</v>
      </c>
      <c r="Q10" s="51">
        <v>3070</v>
      </c>
      <c r="R10" s="51">
        <v>2799</v>
      </c>
      <c r="S10" s="49">
        <v>2655</v>
      </c>
    </row>
    <row r="11" spans="1:22" ht="16.649999999999999" customHeight="1" x14ac:dyDescent="0.25">
      <c r="B11" s="47" t="s">
        <v>40</v>
      </c>
      <c r="C11" s="48"/>
      <c r="D11" s="48"/>
      <c r="E11" s="49">
        <v>3238</v>
      </c>
      <c r="F11" s="49">
        <v>3049</v>
      </c>
      <c r="G11" s="49">
        <v>3082</v>
      </c>
      <c r="H11" s="49">
        <v>3135</v>
      </c>
      <c r="I11" s="49">
        <v>3003</v>
      </c>
      <c r="J11" s="50">
        <v>3223</v>
      </c>
      <c r="K11" s="50">
        <v>2936</v>
      </c>
      <c r="L11" s="49">
        <v>3199</v>
      </c>
      <c r="M11" s="50">
        <v>3426</v>
      </c>
      <c r="N11" s="50">
        <v>3158</v>
      </c>
      <c r="O11" s="50">
        <v>3197</v>
      </c>
      <c r="P11" s="50">
        <v>2951</v>
      </c>
      <c r="Q11" s="50">
        <v>3289</v>
      </c>
      <c r="R11" s="50">
        <v>3168</v>
      </c>
      <c r="S11" s="49">
        <v>3251</v>
      </c>
    </row>
    <row r="12" spans="1:22" ht="22.5" customHeight="1" x14ac:dyDescent="0.25">
      <c r="B12" s="47" t="s">
        <v>41</v>
      </c>
      <c r="C12" s="48"/>
      <c r="D12" s="48"/>
      <c r="E12" s="49">
        <v>6225</v>
      </c>
      <c r="F12" s="49">
        <v>5851</v>
      </c>
      <c r="G12" s="49">
        <v>5928</v>
      </c>
      <c r="H12" s="49">
        <v>6131</v>
      </c>
      <c r="I12" s="49">
        <v>5970</v>
      </c>
      <c r="J12" s="50">
        <v>6184</v>
      </c>
      <c r="K12" s="50">
        <v>5631</v>
      </c>
      <c r="L12" s="49">
        <v>6208</v>
      </c>
      <c r="M12" s="50">
        <v>6527</v>
      </c>
      <c r="N12" s="50">
        <v>6014</v>
      </c>
      <c r="O12" s="50">
        <v>6233</v>
      </c>
      <c r="P12" s="50">
        <v>5925</v>
      </c>
      <c r="Q12" s="50">
        <v>6359</v>
      </c>
      <c r="R12" s="50">
        <v>5967</v>
      </c>
      <c r="S12" s="49">
        <v>5906</v>
      </c>
      <c r="V12" s="1" t="s">
        <v>11</v>
      </c>
    </row>
    <row r="13" spans="1:22" ht="16.649999999999999" customHeight="1" x14ac:dyDescent="0.25">
      <c r="B13" s="47" t="s">
        <v>52</v>
      </c>
      <c r="C13" s="48"/>
      <c r="D13" s="48"/>
      <c r="E13" s="49">
        <v>609</v>
      </c>
      <c r="F13" s="49">
        <v>682</v>
      </c>
      <c r="G13" s="49">
        <v>680</v>
      </c>
      <c r="H13" s="49">
        <v>805</v>
      </c>
      <c r="I13" s="49">
        <v>720</v>
      </c>
      <c r="J13" s="50">
        <v>787</v>
      </c>
      <c r="K13" s="50">
        <v>633</v>
      </c>
      <c r="L13" s="49">
        <v>642</v>
      </c>
      <c r="M13" s="50">
        <v>670</v>
      </c>
      <c r="N13" s="50">
        <v>640</v>
      </c>
      <c r="O13" s="50">
        <v>678</v>
      </c>
      <c r="P13" s="50">
        <v>673</v>
      </c>
      <c r="Q13" s="50">
        <v>721</v>
      </c>
      <c r="R13" s="50">
        <v>588</v>
      </c>
      <c r="S13" s="49">
        <v>567</v>
      </c>
    </row>
    <row r="14" spans="1:22" ht="16.649999999999999" customHeight="1" x14ac:dyDescent="0.25">
      <c r="B14" s="47" t="s">
        <v>53</v>
      </c>
      <c r="C14" s="48"/>
      <c r="D14" s="48"/>
      <c r="E14" s="49">
        <v>437</v>
      </c>
      <c r="F14" s="49">
        <v>471</v>
      </c>
      <c r="G14" s="49">
        <v>449</v>
      </c>
      <c r="H14" s="49">
        <v>589</v>
      </c>
      <c r="I14" s="49">
        <v>631</v>
      </c>
      <c r="J14" s="50">
        <v>688</v>
      </c>
      <c r="K14" s="50">
        <v>618</v>
      </c>
      <c r="L14" s="49">
        <v>582</v>
      </c>
      <c r="M14" s="50">
        <v>639</v>
      </c>
      <c r="N14" s="50">
        <v>626</v>
      </c>
      <c r="O14" s="50">
        <v>571</v>
      </c>
      <c r="P14" s="50">
        <v>644</v>
      </c>
      <c r="Q14" s="50">
        <v>534</v>
      </c>
      <c r="R14" s="50">
        <v>474</v>
      </c>
      <c r="S14" s="49">
        <v>2395</v>
      </c>
    </row>
    <row r="15" spans="1:22" ht="16.649999999999999" customHeight="1" x14ac:dyDescent="0.25">
      <c r="B15" s="47" t="s">
        <v>54</v>
      </c>
      <c r="C15" s="48"/>
      <c r="D15" s="48"/>
      <c r="E15" s="49">
        <v>1202</v>
      </c>
      <c r="F15" s="49">
        <v>1092</v>
      </c>
      <c r="G15" s="49">
        <v>1233</v>
      </c>
      <c r="H15" s="49">
        <v>1368</v>
      </c>
      <c r="I15" s="49">
        <v>1614</v>
      </c>
      <c r="J15" s="50">
        <v>1993</v>
      </c>
      <c r="K15" s="50">
        <v>1675</v>
      </c>
      <c r="L15" s="49">
        <v>1656</v>
      </c>
      <c r="M15" s="50">
        <v>1686</v>
      </c>
      <c r="N15" s="50">
        <v>1551</v>
      </c>
      <c r="O15" s="50">
        <v>1526</v>
      </c>
      <c r="P15" s="50">
        <v>1435</v>
      </c>
      <c r="Q15" s="50">
        <v>1324</v>
      </c>
      <c r="R15" s="50">
        <v>1347</v>
      </c>
      <c r="S15" s="49">
        <v>1706</v>
      </c>
    </row>
    <row r="16" spans="1:22" ht="16.649999999999999" customHeight="1" x14ac:dyDescent="0.25">
      <c r="B16" s="47" t="s">
        <v>55</v>
      </c>
      <c r="C16" s="48"/>
      <c r="D16" s="48"/>
      <c r="E16" s="49">
        <v>3268</v>
      </c>
      <c r="F16" s="49">
        <v>3045</v>
      </c>
      <c r="G16" s="49">
        <v>2925</v>
      </c>
      <c r="H16" s="49">
        <v>2821</v>
      </c>
      <c r="I16" s="49">
        <v>2613</v>
      </c>
      <c r="J16" s="50">
        <v>2997</v>
      </c>
      <c r="K16" s="50">
        <v>2771</v>
      </c>
      <c r="L16" s="49">
        <v>2895</v>
      </c>
      <c r="M16" s="50">
        <v>2996</v>
      </c>
      <c r="N16" s="50">
        <v>2748</v>
      </c>
      <c r="O16" s="50">
        <v>2845</v>
      </c>
      <c r="P16" s="50">
        <v>3023</v>
      </c>
      <c r="Q16" s="50">
        <v>2759</v>
      </c>
      <c r="R16" s="50">
        <v>2677</v>
      </c>
      <c r="S16" s="49">
        <v>3100</v>
      </c>
    </row>
    <row r="17" spans="2:21" ht="16.649999999999999" customHeight="1" x14ac:dyDescent="0.25">
      <c r="B17" s="47" t="s">
        <v>42</v>
      </c>
      <c r="C17" s="48"/>
      <c r="D17" s="48"/>
      <c r="E17" s="49">
        <v>2273</v>
      </c>
      <c r="F17" s="49">
        <v>2142</v>
      </c>
      <c r="G17" s="49">
        <v>2195</v>
      </c>
      <c r="H17" s="49">
        <v>2433</v>
      </c>
      <c r="I17" s="49">
        <v>2416</v>
      </c>
      <c r="J17" s="50">
        <v>2488</v>
      </c>
      <c r="K17" s="50">
        <v>2175</v>
      </c>
      <c r="L17" s="49">
        <v>2252</v>
      </c>
      <c r="M17" s="50">
        <v>2300</v>
      </c>
      <c r="N17" s="50">
        <v>2132</v>
      </c>
      <c r="O17" s="50">
        <v>2136</v>
      </c>
      <c r="P17" s="50">
        <v>2198</v>
      </c>
      <c r="Q17" s="50">
        <v>1718</v>
      </c>
      <c r="R17" s="50">
        <v>1690</v>
      </c>
      <c r="S17" s="49">
        <v>1910</v>
      </c>
    </row>
    <row r="18" spans="2:21" ht="16.649999999999999" customHeight="1" x14ac:dyDescent="0.25">
      <c r="B18" s="47" t="s">
        <v>43</v>
      </c>
      <c r="C18" s="48"/>
      <c r="D18" s="48"/>
      <c r="E18" s="49">
        <v>7789</v>
      </c>
      <c r="F18" s="49">
        <v>7432</v>
      </c>
      <c r="G18" s="49">
        <v>7482</v>
      </c>
      <c r="H18" s="49">
        <v>8016</v>
      </c>
      <c r="I18" s="49">
        <v>7994</v>
      </c>
      <c r="J18" s="50">
        <v>8953</v>
      </c>
      <c r="K18" s="50">
        <v>7872</v>
      </c>
      <c r="L18" s="49">
        <v>8027</v>
      </c>
      <c r="M18" s="50">
        <v>8291</v>
      </c>
      <c r="N18" s="50">
        <v>7697</v>
      </c>
      <c r="O18" s="50">
        <v>7756</v>
      </c>
      <c r="P18" s="50">
        <v>7973</v>
      </c>
      <c r="Q18" s="50">
        <v>7056</v>
      </c>
      <c r="R18" s="50">
        <v>6776</v>
      </c>
      <c r="S18" s="49">
        <v>9678</v>
      </c>
    </row>
    <row r="19" spans="2:21" ht="22.5" customHeight="1" x14ac:dyDescent="0.25">
      <c r="B19" s="47" t="s">
        <v>47</v>
      </c>
      <c r="C19" s="48"/>
      <c r="D19" s="48"/>
      <c r="E19" s="49">
        <v>155</v>
      </c>
      <c r="F19" s="49">
        <v>189</v>
      </c>
      <c r="G19" s="49">
        <v>179</v>
      </c>
      <c r="H19" s="49">
        <v>178</v>
      </c>
      <c r="I19" s="49">
        <v>215</v>
      </c>
      <c r="J19" s="50">
        <v>99</v>
      </c>
      <c r="K19" s="50">
        <v>17</v>
      </c>
      <c r="L19" s="49">
        <v>44</v>
      </c>
      <c r="M19" s="50">
        <v>31</v>
      </c>
      <c r="N19" s="50">
        <v>25</v>
      </c>
      <c r="O19" s="50">
        <v>80</v>
      </c>
      <c r="P19" s="50">
        <v>115</v>
      </c>
      <c r="Q19" s="50">
        <v>65</v>
      </c>
      <c r="R19" s="50">
        <v>71</v>
      </c>
      <c r="S19" s="49">
        <v>213</v>
      </c>
    </row>
    <row r="20" spans="2:21" ht="22.5" customHeight="1" x14ac:dyDescent="0.25">
      <c r="B20" s="53" t="s">
        <v>25</v>
      </c>
      <c r="C20" s="57"/>
      <c r="D20" s="57"/>
      <c r="E20" s="54">
        <v>14169</v>
      </c>
      <c r="F20" s="54">
        <v>13472</v>
      </c>
      <c r="G20" s="54">
        <v>13589</v>
      </c>
      <c r="H20" s="54">
        <v>14325</v>
      </c>
      <c r="I20" s="58">
        <v>14179</v>
      </c>
      <c r="J20" s="58">
        <v>15236</v>
      </c>
      <c r="K20" s="58">
        <v>13520</v>
      </c>
      <c r="L20" s="54">
        <v>14279</v>
      </c>
      <c r="M20" s="54">
        <v>14849</v>
      </c>
      <c r="N20" s="54">
        <v>13736</v>
      </c>
      <c r="O20" s="54">
        <v>14069</v>
      </c>
      <c r="P20" s="54">
        <v>14013</v>
      </c>
      <c r="Q20" s="54">
        <v>13480</v>
      </c>
      <c r="R20" s="54">
        <v>12814</v>
      </c>
      <c r="S20" s="54">
        <v>15797</v>
      </c>
      <c r="T20" s="66"/>
      <c r="U20" s="66"/>
    </row>
    <row r="21" spans="2:21" ht="6.75" customHeight="1" x14ac:dyDescent="0.25"/>
    <row r="22" spans="2:21" ht="72.900000000000006" customHeight="1" x14ac:dyDescent="0.25">
      <c r="B22" s="108" t="s">
        <v>71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</row>
    <row r="23" spans="2:21" ht="49.5" customHeight="1" x14ac:dyDescent="0.25">
      <c r="B23" s="105" t="s">
        <v>69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</row>
    <row r="24" spans="2:21" ht="6.75" customHeight="1" thickBot="1" x14ac:dyDescent="0.3">
      <c r="B24" s="52"/>
      <c r="C24" s="52"/>
      <c r="D24" s="52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10"/>
    </row>
    <row r="25" spans="2:21" ht="17.100000000000001" customHeight="1" x14ac:dyDescent="0.25">
      <c r="E25" s="68" t="s">
        <v>11</v>
      </c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10"/>
    </row>
    <row r="26" spans="2:21" ht="17.100000000000001" customHeight="1" x14ac:dyDescent="0.25"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2:21" ht="17.100000000000001" customHeight="1" x14ac:dyDescent="0.25"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10"/>
      <c r="U27" s="10"/>
    </row>
    <row r="28" spans="2:21" ht="17.100000000000001" customHeight="1" x14ac:dyDescent="0.25"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2:21" ht="17.100000000000001" customHeight="1" x14ac:dyDescent="0.25"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</sheetData>
  <mergeCells count="7">
    <mergeCell ref="B1:E1"/>
    <mergeCell ref="B2:E2"/>
    <mergeCell ref="E5:S5"/>
    <mergeCell ref="E6:S6"/>
    <mergeCell ref="B23:S23"/>
    <mergeCell ref="B10:D10"/>
    <mergeCell ref="B22:S22"/>
  </mergeCells>
  <pageMargins left="0" right="0.59055118110236227" top="0" bottom="0.59055118110236227" header="0" footer="0.39370078740157483"/>
  <pageSetup paperSize="9" scale="46" fitToHeight="0"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" customWidth="1"/>
    <col min="2" max="2" width="20.109375" style="1" customWidth="1"/>
    <col min="3" max="3" width="1.44140625" style="1" customWidth="1"/>
    <col min="4" max="19" width="10.88671875" style="1" customWidth="1"/>
    <col min="20" max="21" width="10.88671875" style="1"/>
    <col min="22" max="24" width="11.44140625" style="1" bestFit="1" customWidth="1"/>
    <col min="25" max="25" width="10.88671875" style="1"/>
    <col min="26" max="26" width="11.44140625" style="1" bestFit="1" customWidth="1"/>
    <col min="27" max="16384" width="10.88671875" style="1"/>
  </cols>
  <sheetData>
    <row r="1" spans="1:21" ht="33" customHeight="1" x14ac:dyDescent="0.25">
      <c r="A1" s="55"/>
      <c r="B1" s="90" t="s">
        <v>12</v>
      </c>
      <c r="C1" s="90"/>
      <c r="D1" s="90"/>
      <c r="E1" s="90"/>
    </row>
    <row r="2" spans="1:21" ht="17.100000000000001" customHeight="1" x14ac:dyDescent="0.25">
      <c r="A2" s="55"/>
      <c r="B2" s="91" t="s">
        <v>13</v>
      </c>
      <c r="C2" s="92"/>
      <c r="D2" s="92"/>
      <c r="E2" s="92"/>
      <c r="J2" s="2"/>
      <c r="K2" s="2"/>
      <c r="M2" s="2"/>
      <c r="N2" s="2"/>
      <c r="O2" s="2"/>
      <c r="P2" s="2"/>
      <c r="Q2" s="2"/>
      <c r="R2" s="2"/>
    </row>
    <row r="3" spans="1:21" ht="6.75" customHeight="1" x14ac:dyDescent="0.25">
      <c r="A3" s="16"/>
      <c r="B3" s="55"/>
      <c r="C3" s="55"/>
      <c r="D3" s="55"/>
      <c r="E3" s="15"/>
    </row>
    <row r="4" spans="1:21" ht="17.100000000000001" customHeight="1" x14ac:dyDescent="0.25">
      <c r="J4" s="2"/>
      <c r="K4" s="2"/>
      <c r="M4" s="2"/>
      <c r="N4" s="2"/>
      <c r="O4" s="2"/>
      <c r="P4" s="2"/>
      <c r="Q4" s="2"/>
      <c r="R4" s="2"/>
    </row>
    <row r="5" spans="1:21" s="5" customFormat="1" ht="17.100000000000001" customHeight="1" x14ac:dyDescent="0.4">
      <c r="B5" s="3" t="s">
        <v>81</v>
      </c>
      <c r="C5" s="4"/>
      <c r="D5" s="4"/>
      <c r="E5" s="103" t="s">
        <v>45</v>
      </c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spans="1:21" s="72" customFormat="1" ht="2.4" customHeight="1" x14ac:dyDescent="0.25">
      <c r="B6" s="71"/>
      <c r="C6" s="71"/>
      <c r="D6" s="71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</row>
    <row r="7" spans="1:21" s="72" customFormat="1" ht="6.75" customHeight="1" x14ac:dyDescent="0.25">
      <c r="N7" s="79"/>
      <c r="O7" s="80"/>
      <c r="P7" s="82"/>
      <c r="Q7" s="83"/>
      <c r="R7" s="86"/>
      <c r="T7" s="7"/>
    </row>
    <row r="8" spans="1:21" s="72" customFormat="1" ht="16.649999999999999" customHeight="1" x14ac:dyDescent="0.25">
      <c r="B8" s="74" t="s">
        <v>49</v>
      </c>
      <c r="C8" s="58"/>
      <c r="D8" s="58"/>
      <c r="E8" s="75">
        <v>2008</v>
      </c>
      <c r="F8" s="75">
        <v>2009</v>
      </c>
      <c r="G8" s="76" t="s">
        <v>57</v>
      </c>
      <c r="H8" s="75">
        <v>2011</v>
      </c>
      <c r="I8" s="75">
        <v>2012</v>
      </c>
      <c r="J8" s="75">
        <v>2013</v>
      </c>
      <c r="K8" s="75">
        <v>2014</v>
      </c>
      <c r="L8" s="75">
        <v>2015</v>
      </c>
      <c r="M8" s="75">
        <v>2016</v>
      </c>
      <c r="N8" s="75">
        <v>2017</v>
      </c>
      <c r="O8" s="75">
        <v>2018</v>
      </c>
      <c r="P8" s="75">
        <v>2019</v>
      </c>
      <c r="Q8" s="75">
        <v>2020</v>
      </c>
      <c r="R8" s="75">
        <v>2021</v>
      </c>
      <c r="S8" s="75">
        <v>2022</v>
      </c>
    </row>
    <row r="9" spans="1:21" s="9" customFormat="1" ht="6.75" customHeight="1" x14ac:dyDescent="0.25">
      <c r="B9" s="46"/>
      <c r="J9" s="8"/>
      <c r="K9" s="8"/>
      <c r="M9" s="8"/>
      <c r="N9" s="8"/>
      <c r="O9" s="8"/>
      <c r="P9" s="8"/>
      <c r="Q9" s="8"/>
      <c r="R9" s="8"/>
      <c r="S9" s="87"/>
    </row>
    <row r="10" spans="1:21" ht="16.649999999999999" customHeight="1" x14ac:dyDescent="0.25">
      <c r="B10" s="107" t="s">
        <v>56</v>
      </c>
      <c r="C10" s="107"/>
      <c r="D10" s="107"/>
      <c r="E10" s="49">
        <v>4052</v>
      </c>
      <c r="F10" s="49">
        <v>4024</v>
      </c>
      <c r="G10" s="49">
        <v>3738</v>
      </c>
      <c r="H10" s="49">
        <v>4083</v>
      </c>
      <c r="I10" s="49">
        <v>3856</v>
      </c>
      <c r="J10" s="51">
        <v>4149</v>
      </c>
      <c r="K10" s="51">
        <v>4049</v>
      </c>
      <c r="L10" s="49">
        <v>4261</v>
      </c>
      <c r="M10" s="51">
        <v>4483</v>
      </c>
      <c r="N10" s="51">
        <v>4069</v>
      </c>
      <c r="O10" s="51">
        <v>4182</v>
      </c>
      <c r="P10" s="51">
        <v>4219</v>
      </c>
      <c r="Q10" s="51">
        <v>4560</v>
      </c>
      <c r="R10" s="51">
        <v>5029</v>
      </c>
      <c r="S10" s="49">
        <v>4419</v>
      </c>
    </row>
    <row r="11" spans="1:21" ht="16.649999999999999" customHeight="1" x14ac:dyDescent="0.25">
      <c r="B11" s="47" t="s">
        <v>40</v>
      </c>
      <c r="C11" s="48"/>
      <c r="D11" s="48"/>
      <c r="E11" s="49">
        <v>3057</v>
      </c>
      <c r="F11" s="49">
        <v>2915</v>
      </c>
      <c r="G11" s="49">
        <v>2912</v>
      </c>
      <c r="H11" s="49">
        <v>2837</v>
      </c>
      <c r="I11" s="49">
        <v>2774</v>
      </c>
      <c r="J11" s="50">
        <v>2901</v>
      </c>
      <c r="K11" s="50">
        <v>2859</v>
      </c>
      <c r="L11" s="49">
        <v>3001</v>
      </c>
      <c r="M11" s="50">
        <v>3035</v>
      </c>
      <c r="N11" s="50">
        <v>2952</v>
      </c>
      <c r="O11" s="50">
        <v>3205</v>
      </c>
      <c r="P11" s="50">
        <v>3024</v>
      </c>
      <c r="Q11" s="50">
        <v>3244</v>
      </c>
      <c r="R11" s="50">
        <v>3228</v>
      </c>
      <c r="S11" s="49">
        <v>3182</v>
      </c>
    </row>
    <row r="12" spans="1:21" ht="22.5" customHeight="1" x14ac:dyDescent="0.25">
      <c r="B12" s="47" t="s">
        <v>41</v>
      </c>
      <c r="C12" s="48"/>
      <c r="D12" s="48"/>
      <c r="E12" s="49">
        <v>7109</v>
      </c>
      <c r="F12" s="49">
        <v>6939</v>
      </c>
      <c r="G12" s="49">
        <v>6650</v>
      </c>
      <c r="H12" s="49">
        <v>6920</v>
      </c>
      <c r="I12" s="49">
        <v>6630</v>
      </c>
      <c r="J12" s="50">
        <v>7050</v>
      </c>
      <c r="K12" s="50">
        <v>6908</v>
      </c>
      <c r="L12" s="49">
        <v>7262</v>
      </c>
      <c r="M12" s="50">
        <v>7518</v>
      </c>
      <c r="N12" s="50">
        <v>7021</v>
      </c>
      <c r="O12" s="50">
        <v>7387</v>
      </c>
      <c r="P12" s="50">
        <v>7243</v>
      </c>
      <c r="Q12" s="50">
        <v>7804</v>
      </c>
      <c r="R12" s="50">
        <v>8257</v>
      </c>
      <c r="S12" s="49">
        <v>7601</v>
      </c>
      <c r="U12" s="51"/>
    </row>
    <row r="13" spans="1:21" ht="16.649999999999999" customHeight="1" x14ac:dyDescent="0.25">
      <c r="B13" s="47" t="s">
        <v>58</v>
      </c>
      <c r="C13" s="48"/>
      <c r="D13" s="48"/>
      <c r="E13" s="49">
        <v>300</v>
      </c>
      <c r="F13" s="49">
        <v>275</v>
      </c>
      <c r="G13" s="49">
        <v>332</v>
      </c>
      <c r="H13" s="49">
        <v>305</v>
      </c>
      <c r="I13" s="49">
        <v>349</v>
      </c>
      <c r="J13" s="50">
        <v>333</v>
      </c>
      <c r="K13" s="50">
        <v>383</v>
      </c>
      <c r="L13" s="49">
        <v>490</v>
      </c>
      <c r="M13" s="50">
        <v>400</v>
      </c>
      <c r="N13" s="50">
        <v>393</v>
      </c>
      <c r="O13" s="50">
        <v>477</v>
      </c>
      <c r="P13" s="50">
        <v>405</v>
      </c>
      <c r="Q13" s="50">
        <v>379</v>
      </c>
      <c r="R13" s="50">
        <v>389</v>
      </c>
      <c r="S13" s="49">
        <v>400</v>
      </c>
    </row>
    <row r="14" spans="1:21" ht="16.649999999999999" customHeight="1" x14ac:dyDescent="0.25">
      <c r="B14" s="47" t="s">
        <v>59</v>
      </c>
      <c r="C14" s="48"/>
      <c r="D14" s="48"/>
      <c r="E14" s="49">
        <v>179</v>
      </c>
      <c r="F14" s="49">
        <v>188</v>
      </c>
      <c r="G14" s="49">
        <v>161</v>
      </c>
      <c r="H14" s="49">
        <v>172</v>
      </c>
      <c r="I14" s="49">
        <v>131</v>
      </c>
      <c r="J14" s="50">
        <v>164</v>
      </c>
      <c r="K14" s="50">
        <v>169</v>
      </c>
      <c r="L14" s="49">
        <v>240</v>
      </c>
      <c r="M14" s="50">
        <v>221</v>
      </c>
      <c r="N14" s="50">
        <v>268</v>
      </c>
      <c r="O14" s="50">
        <v>255</v>
      </c>
      <c r="P14" s="50">
        <v>252</v>
      </c>
      <c r="Q14" s="50">
        <v>180</v>
      </c>
      <c r="R14" s="50">
        <v>240</v>
      </c>
      <c r="S14" s="49">
        <v>328</v>
      </c>
    </row>
    <row r="15" spans="1:21" ht="16.649999999999999" customHeight="1" x14ac:dyDescent="0.25">
      <c r="B15" s="47" t="s">
        <v>60</v>
      </c>
      <c r="C15" s="48"/>
      <c r="D15" s="48"/>
      <c r="E15" s="49">
        <v>624</v>
      </c>
      <c r="F15" s="49">
        <v>636</v>
      </c>
      <c r="G15" s="49">
        <v>596</v>
      </c>
      <c r="H15" s="49">
        <v>572</v>
      </c>
      <c r="I15" s="49">
        <v>522</v>
      </c>
      <c r="J15" s="50">
        <v>632</v>
      </c>
      <c r="K15" s="50">
        <v>609</v>
      </c>
      <c r="L15" s="49">
        <v>709</v>
      </c>
      <c r="M15" s="50">
        <v>811</v>
      </c>
      <c r="N15" s="50">
        <v>878</v>
      </c>
      <c r="O15" s="50">
        <v>789</v>
      </c>
      <c r="P15" s="50">
        <v>864</v>
      </c>
      <c r="Q15" s="50">
        <v>679</v>
      </c>
      <c r="R15" s="50">
        <v>755</v>
      </c>
      <c r="S15" s="49">
        <v>869</v>
      </c>
    </row>
    <row r="16" spans="1:21" ht="16.649999999999999" customHeight="1" x14ac:dyDescent="0.25">
      <c r="B16" s="47" t="s">
        <v>61</v>
      </c>
      <c r="C16" s="48"/>
      <c r="D16" s="48"/>
      <c r="E16" s="49">
        <v>1552</v>
      </c>
      <c r="F16" s="49">
        <v>1584</v>
      </c>
      <c r="G16" s="49">
        <v>1786</v>
      </c>
      <c r="H16" s="49">
        <v>1855</v>
      </c>
      <c r="I16" s="49">
        <v>1908</v>
      </c>
      <c r="J16" s="50">
        <v>1899</v>
      </c>
      <c r="K16" s="50">
        <v>1879</v>
      </c>
      <c r="L16" s="49">
        <v>1977</v>
      </c>
      <c r="M16" s="50">
        <v>2018</v>
      </c>
      <c r="N16" s="50">
        <v>1984</v>
      </c>
      <c r="O16" s="50">
        <v>1895</v>
      </c>
      <c r="P16" s="50">
        <v>1958</v>
      </c>
      <c r="Q16" s="50">
        <v>1781</v>
      </c>
      <c r="R16" s="50">
        <v>1899</v>
      </c>
      <c r="S16" s="49">
        <v>1732</v>
      </c>
    </row>
    <row r="17" spans="2:21" ht="16.649999999999999" customHeight="1" x14ac:dyDescent="0.25">
      <c r="B17" s="47" t="s">
        <v>42</v>
      </c>
      <c r="C17" s="48"/>
      <c r="D17" s="48"/>
      <c r="E17" s="49">
        <v>1211</v>
      </c>
      <c r="F17" s="49">
        <v>1161</v>
      </c>
      <c r="G17" s="49">
        <v>1202</v>
      </c>
      <c r="H17" s="49">
        <v>1427</v>
      </c>
      <c r="I17" s="49">
        <v>1376</v>
      </c>
      <c r="J17" s="50">
        <v>1659</v>
      </c>
      <c r="K17" s="50">
        <v>1564</v>
      </c>
      <c r="L17" s="49">
        <v>1517</v>
      </c>
      <c r="M17" s="50">
        <v>1554</v>
      </c>
      <c r="N17" s="50">
        <v>1362</v>
      </c>
      <c r="O17" s="50">
        <v>1284</v>
      </c>
      <c r="P17" s="50">
        <v>1363</v>
      </c>
      <c r="Q17" s="50">
        <v>965</v>
      </c>
      <c r="R17" s="50">
        <v>1043</v>
      </c>
      <c r="S17" s="49">
        <v>1072</v>
      </c>
    </row>
    <row r="18" spans="2:21" ht="16.649999999999999" customHeight="1" x14ac:dyDescent="0.25">
      <c r="B18" s="47" t="s">
        <v>43</v>
      </c>
      <c r="C18" s="48"/>
      <c r="D18" s="48"/>
      <c r="E18" s="49">
        <v>3866</v>
      </c>
      <c r="F18" s="49">
        <v>3844</v>
      </c>
      <c r="G18" s="49">
        <v>4077</v>
      </c>
      <c r="H18" s="49">
        <v>4331</v>
      </c>
      <c r="I18" s="49">
        <v>4286</v>
      </c>
      <c r="J18" s="50">
        <v>4687</v>
      </c>
      <c r="K18" s="50">
        <v>4604</v>
      </c>
      <c r="L18" s="49">
        <v>4933</v>
      </c>
      <c r="M18" s="50">
        <v>5004</v>
      </c>
      <c r="N18" s="50">
        <v>4885</v>
      </c>
      <c r="O18" s="50">
        <v>4700</v>
      </c>
      <c r="P18" s="50">
        <f>SUM(P13:P17)</f>
        <v>4842</v>
      </c>
      <c r="Q18" s="50">
        <v>3984</v>
      </c>
      <c r="R18" s="50">
        <v>4326</v>
      </c>
      <c r="S18" s="49">
        <v>4401</v>
      </c>
    </row>
    <row r="19" spans="2:21" ht="22.5" customHeight="1" x14ac:dyDescent="0.25">
      <c r="B19" s="47" t="s">
        <v>47</v>
      </c>
      <c r="C19" s="48"/>
      <c r="D19" s="48"/>
      <c r="E19" s="49">
        <v>1160</v>
      </c>
      <c r="F19" s="49">
        <v>1023</v>
      </c>
      <c r="G19" s="49">
        <v>2599</v>
      </c>
      <c r="H19" s="49">
        <v>1406</v>
      </c>
      <c r="I19" s="49">
        <v>1525</v>
      </c>
      <c r="J19" s="50">
        <v>1600</v>
      </c>
      <c r="K19" s="50">
        <v>1215</v>
      </c>
      <c r="L19" s="49">
        <v>1372</v>
      </c>
      <c r="M19" s="50">
        <v>1425</v>
      </c>
      <c r="N19" s="50">
        <v>1252</v>
      </c>
      <c r="O19" s="50">
        <v>1294</v>
      </c>
      <c r="P19" s="50">
        <v>714</v>
      </c>
      <c r="Q19" s="50">
        <v>736</v>
      </c>
      <c r="R19" s="50">
        <v>1231</v>
      </c>
      <c r="S19" s="49">
        <v>1077</v>
      </c>
    </row>
    <row r="20" spans="2:21" ht="22.5" customHeight="1" x14ac:dyDescent="0.25">
      <c r="B20" s="53" t="s">
        <v>25</v>
      </c>
      <c r="C20" s="57"/>
      <c r="D20" s="57"/>
      <c r="E20" s="54">
        <v>12135</v>
      </c>
      <c r="F20" s="54">
        <v>11806</v>
      </c>
      <c r="G20" s="54">
        <v>13326</v>
      </c>
      <c r="H20" s="54">
        <v>12657</v>
      </c>
      <c r="I20" s="58">
        <v>12441</v>
      </c>
      <c r="J20" s="58">
        <v>13337</v>
      </c>
      <c r="K20" s="58">
        <v>12727</v>
      </c>
      <c r="L20" s="54">
        <v>13567</v>
      </c>
      <c r="M20" s="54">
        <v>13947</v>
      </c>
      <c r="N20" s="54">
        <v>13158</v>
      </c>
      <c r="O20" s="54">
        <v>13381</v>
      </c>
      <c r="P20" s="54">
        <f>P12+P18+P19</f>
        <v>12799</v>
      </c>
      <c r="Q20" s="54">
        <v>12524</v>
      </c>
      <c r="R20" s="54">
        <v>13814</v>
      </c>
      <c r="S20" s="54">
        <v>13079</v>
      </c>
      <c r="T20" s="66"/>
      <c r="U20" s="66"/>
    </row>
    <row r="21" spans="2:21" ht="6.75" customHeight="1" x14ac:dyDescent="0.25">
      <c r="S21" s="88"/>
    </row>
    <row r="22" spans="2:21" ht="13.2" customHeight="1" x14ac:dyDescent="0.25">
      <c r="B22" s="109" t="s">
        <v>73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</row>
    <row r="23" spans="2:21" ht="72.900000000000006" customHeight="1" x14ac:dyDescent="0.25">
      <c r="B23" s="108" t="s">
        <v>72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</row>
    <row r="24" spans="2:21" ht="54" customHeight="1" x14ac:dyDescent="0.25">
      <c r="B24" s="105" t="s">
        <v>70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</row>
    <row r="25" spans="2:21" ht="6.75" customHeight="1" thickBot="1" x14ac:dyDescent="0.3">
      <c r="B25" s="52"/>
      <c r="C25" s="52"/>
      <c r="D25" s="52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10"/>
    </row>
    <row r="26" spans="2:21" ht="17.100000000000001" customHeight="1" x14ac:dyDescent="0.25">
      <c r="E26" s="68" t="s">
        <v>11</v>
      </c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10"/>
    </row>
    <row r="27" spans="2:21" ht="17.100000000000001" customHeight="1" x14ac:dyDescent="0.25"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2:21" ht="17.100000000000001" customHeight="1" x14ac:dyDescent="0.25"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10"/>
      <c r="U28" s="10"/>
    </row>
    <row r="29" spans="2:21" ht="17.100000000000001" customHeight="1" x14ac:dyDescent="0.25"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2:21" ht="17.100000000000001" customHeight="1" x14ac:dyDescent="0.25"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</sheetData>
  <mergeCells count="8">
    <mergeCell ref="B24:S24"/>
    <mergeCell ref="B1:E1"/>
    <mergeCell ref="B2:E2"/>
    <mergeCell ref="E5:S5"/>
    <mergeCell ref="E6:S6"/>
    <mergeCell ref="B10:D10"/>
    <mergeCell ref="B23:S23"/>
    <mergeCell ref="B22:S22"/>
  </mergeCells>
  <pageMargins left="0" right="0.59055118110236227" top="0" bottom="0.59055118110236227" header="0" footer="0.39370078740157483"/>
  <pageSetup paperSize="9" scale="49" fitToHeight="0" orientation="portrait" horizontalDpi="4294967292" verticalDpi="4294967292" r:id="rId1"/>
  <headerFooter alignWithMargins="0"/>
  <ignoredErrors>
    <ignoredError sqref="G8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" customWidth="1"/>
    <col min="2" max="2" width="20.109375" style="1" customWidth="1"/>
    <col min="3" max="3" width="1.44140625" style="1" customWidth="1"/>
    <col min="4" max="19" width="10.88671875" style="1" customWidth="1"/>
    <col min="20" max="21" width="10.88671875" style="1"/>
    <col min="22" max="24" width="11.44140625" style="1" bestFit="1" customWidth="1"/>
    <col min="25" max="25" width="10.88671875" style="1"/>
    <col min="26" max="26" width="11.44140625" style="1" bestFit="1" customWidth="1"/>
    <col min="27" max="16384" width="10.88671875" style="1"/>
  </cols>
  <sheetData>
    <row r="1" spans="1:22" ht="33" customHeight="1" x14ac:dyDescent="0.25">
      <c r="A1" s="55"/>
      <c r="B1" s="90" t="s">
        <v>12</v>
      </c>
      <c r="C1" s="90"/>
      <c r="D1" s="90"/>
      <c r="E1" s="90"/>
    </row>
    <row r="2" spans="1:22" ht="17.100000000000001" customHeight="1" x14ac:dyDescent="0.25">
      <c r="A2" s="55"/>
      <c r="B2" s="91" t="s">
        <v>13</v>
      </c>
      <c r="C2" s="92"/>
      <c r="D2" s="92"/>
      <c r="E2" s="92"/>
      <c r="J2" s="2"/>
      <c r="K2" s="2"/>
      <c r="M2" s="2"/>
      <c r="N2" s="2"/>
      <c r="O2" s="2"/>
      <c r="P2" s="2"/>
      <c r="Q2" s="2"/>
      <c r="R2" s="2"/>
    </row>
    <row r="3" spans="1:22" ht="6.75" customHeight="1" x14ac:dyDescent="0.25">
      <c r="A3" s="16"/>
      <c r="B3" s="55"/>
      <c r="C3" s="55"/>
      <c r="D3" s="55"/>
      <c r="E3" s="15"/>
    </row>
    <row r="4" spans="1:22" ht="17.100000000000001" customHeight="1" x14ac:dyDescent="0.25">
      <c r="J4" s="2"/>
      <c r="K4" s="2"/>
      <c r="M4" s="2"/>
      <c r="N4" s="2"/>
      <c r="O4" s="2"/>
      <c r="P4" s="2"/>
      <c r="Q4" s="2"/>
      <c r="R4" s="2"/>
    </row>
    <row r="5" spans="1:22" s="5" customFormat="1" ht="17.100000000000001" customHeight="1" x14ac:dyDescent="0.4">
      <c r="B5" s="3" t="s">
        <v>81</v>
      </c>
      <c r="C5" s="4"/>
      <c r="D5" s="4"/>
      <c r="E5" s="103" t="s">
        <v>46</v>
      </c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spans="1:22" s="72" customFormat="1" ht="2.4" customHeight="1" x14ac:dyDescent="0.25">
      <c r="B6" s="71"/>
      <c r="C6" s="71"/>
      <c r="D6" s="71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</row>
    <row r="7" spans="1:22" s="72" customFormat="1" ht="6.75" customHeight="1" x14ac:dyDescent="0.25">
      <c r="N7" s="79"/>
      <c r="O7" s="80"/>
      <c r="P7" s="82"/>
      <c r="Q7" s="83"/>
      <c r="R7" s="86"/>
      <c r="T7" s="7"/>
    </row>
    <row r="8" spans="1:22" s="72" customFormat="1" ht="16.649999999999999" customHeight="1" x14ac:dyDescent="0.25">
      <c r="B8" s="74" t="s">
        <v>50</v>
      </c>
      <c r="C8" s="58"/>
      <c r="D8" s="58"/>
      <c r="E8" s="75">
        <v>2008</v>
      </c>
      <c r="F8" s="75">
        <v>2009</v>
      </c>
      <c r="G8" s="76" t="s">
        <v>57</v>
      </c>
      <c r="H8" s="75">
        <v>2011</v>
      </c>
      <c r="I8" s="75">
        <v>2012</v>
      </c>
      <c r="J8" s="75">
        <v>2013</v>
      </c>
      <c r="K8" s="75">
        <v>2014</v>
      </c>
      <c r="L8" s="75">
        <v>2015</v>
      </c>
      <c r="M8" s="75">
        <v>2016</v>
      </c>
      <c r="N8" s="75">
        <v>2017</v>
      </c>
      <c r="O8" s="75">
        <v>2018</v>
      </c>
      <c r="P8" s="75">
        <v>2019</v>
      </c>
      <c r="Q8" s="75">
        <v>2020</v>
      </c>
      <c r="R8" s="75">
        <v>2021</v>
      </c>
      <c r="S8" s="75">
        <v>2022</v>
      </c>
    </row>
    <row r="9" spans="1:22" s="9" customFormat="1" ht="6.75" customHeight="1" x14ac:dyDescent="0.25">
      <c r="B9" s="46"/>
      <c r="J9" s="8"/>
      <c r="K9" s="8"/>
      <c r="M9" s="8"/>
      <c r="N9" s="8"/>
      <c r="O9" s="8"/>
      <c r="P9" s="8"/>
      <c r="Q9" s="8"/>
      <c r="R9" s="8"/>
      <c r="S9" s="87"/>
    </row>
    <row r="10" spans="1:22" ht="16.649999999999999" customHeight="1" x14ac:dyDescent="0.25">
      <c r="B10" s="107" t="s">
        <v>56</v>
      </c>
      <c r="C10" s="107"/>
      <c r="D10" s="107"/>
      <c r="E10" s="49">
        <v>-1065</v>
      </c>
      <c r="F10" s="49">
        <v>-1222</v>
      </c>
      <c r="G10" s="49">
        <v>-892</v>
      </c>
      <c r="H10" s="49">
        <v>-1087</v>
      </c>
      <c r="I10" s="49">
        <v>-889</v>
      </c>
      <c r="J10" s="51">
        <v>-1188</v>
      </c>
      <c r="K10" s="51">
        <v>-1354</v>
      </c>
      <c r="L10" s="49">
        <v>-1252</v>
      </c>
      <c r="M10" s="51">
        <v>-1382</v>
      </c>
      <c r="N10" s="51">
        <v>-1213</v>
      </c>
      <c r="O10" s="51">
        <v>-1146</v>
      </c>
      <c r="P10" s="51">
        <v>-1245</v>
      </c>
      <c r="Q10" s="51">
        <v>-1490</v>
      </c>
      <c r="R10" s="51">
        <v>-2230</v>
      </c>
      <c r="S10" s="49">
        <v>-1764</v>
      </c>
    </row>
    <row r="11" spans="1:22" ht="16.649999999999999" customHeight="1" x14ac:dyDescent="0.25">
      <c r="B11" s="47" t="s">
        <v>40</v>
      </c>
      <c r="C11" s="48"/>
      <c r="D11" s="48"/>
      <c r="E11" s="49">
        <v>181</v>
      </c>
      <c r="F11" s="49">
        <v>134</v>
      </c>
      <c r="G11" s="49">
        <v>170</v>
      </c>
      <c r="H11" s="49">
        <v>298</v>
      </c>
      <c r="I11" s="49">
        <v>229</v>
      </c>
      <c r="J11" s="50">
        <v>322</v>
      </c>
      <c r="K11" s="50">
        <v>77</v>
      </c>
      <c r="L11" s="49">
        <v>198</v>
      </c>
      <c r="M11" s="50">
        <v>391</v>
      </c>
      <c r="N11" s="50">
        <v>206</v>
      </c>
      <c r="O11" s="50">
        <v>-8</v>
      </c>
      <c r="P11" s="51">
        <v>-73</v>
      </c>
      <c r="Q11" s="51">
        <v>45</v>
      </c>
      <c r="R11" s="51">
        <v>-60</v>
      </c>
      <c r="S11" s="49">
        <v>69</v>
      </c>
    </row>
    <row r="12" spans="1:22" ht="22.5" customHeight="1" x14ac:dyDescent="0.25">
      <c r="B12" s="47" t="s">
        <v>41</v>
      </c>
      <c r="C12" s="48"/>
      <c r="D12" s="48"/>
      <c r="E12" s="49">
        <v>-884</v>
      </c>
      <c r="F12" s="49">
        <v>-1088</v>
      </c>
      <c r="G12" s="49">
        <v>-722</v>
      </c>
      <c r="H12" s="49">
        <v>-789</v>
      </c>
      <c r="I12" s="49">
        <v>-660</v>
      </c>
      <c r="J12" s="50">
        <v>-866</v>
      </c>
      <c r="K12" s="50">
        <v>-1277</v>
      </c>
      <c r="L12" s="49">
        <v>-1054</v>
      </c>
      <c r="M12" s="50">
        <v>-991</v>
      </c>
      <c r="N12" s="50">
        <v>-1007</v>
      </c>
      <c r="O12" s="50">
        <v>-1154</v>
      </c>
      <c r="P12" s="51">
        <v>-1318</v>
      </c>
      <c r="Q12" s="51">
        <v>-1445</v>
      </c>
      <c r="R12" s="51">
        <v>-2290</v>
      </c>
      <c r="S12" s="49">
        <v>-1695</v>
      </c>
      <c r="V12" s="1" t="s">
        <v>11</v>
      </c>
    </row>
    <row r="13" spans="1:22" ht="16.649999999999999" customHeight="1" x14ac:dyDescent="0.25">
      <c r="B13" s="47" t="s">
        <v>58</v>
      </c>
      <c r="C13" s="48"/>
      <c r="D13" s="48"/>
      <c r="E13" s="49">
        <v>309</v>
      </c>
      <c r="F13" s="49">
        <v>407</v>
      </c>
      <c r="G13" s="49">
        <v>348</v>
      </c>
      <c r="H13" s="49">
        <v>500</v>
      </c>
      <c r="I13" s="49">
        <v>371</v>
      </c>
      <c r="J13" s="50">
        <v>454</v>
      </c>
      <c r="K13" s="50">
        <v>250</v>
      </c>
      <c r="L13" s="49">
        <v>152</v>
      </c>
      <c r="M13" s="50">
        <v>270</v>
      </c>
      <c r="N13" s="50">
        <v>247</v>
      </c>
      <c r="O13" s="50">
        <v>201</v>
      </c>
      <c r="P13" s="51">
        <v>268</v>
      </c>
      <c r="Q13" s="51">
        <v>342</v>
      </c>
      <c r="R13" s="51">
        <v>199</v>
      </c>
      <c r="S13" s="49">
        <v>167</v>
      </c>
    </row>
    <row r="14" spans="1:22" ht="16.649999999999999" customHeight="1" x14ac:dyDescent="0.25">
      <c r="B14" s="47" t="s">
        <v>59</v>
      </c>
      <c r="C14" s="48"/>
      <c r="D14" s="48"/>
      <c r="E14" s="49">
        <v>258</v>
      </c>
      <c r="F14" s="49">
        <v>283</v>
      </c>
      <c r="G14" s="49">
        <v>288</v>
      </c>
      <c r="H14" s="49">
        <v>417</v>
      </c>
      <c r="I14" s="49">
        <v>500</v>
      </c>
      <c r="J14" s="50">
        <v>524</v>
      </c>
      <c r="K14" s="50">
        <v>449</v>
      </c>
      <c r="L14" s="49">
        <v>342</v>
      </c>
      <c r="M14" s="50">
        <v>418</v>
      </c>
      <c r="N14" s="50">
        <v>358</v>
      </c>
      <c r="O14" s="50">
        <v>316</v>
      </c>
      <c r="P14" s="51">
        <v>392</v>
      </c>
      <c r="Q14" s="51">
        <v>354</v>
      </c>
      <c r="R14" s="51">
        <v>234</v>
      </c>
      <c r="S14" s="49">
        <v>2067</v>
      </c>
      <c r="T14" s="1" t="s">
        <v>11</v>
      </c>
    </row>
    <row r="15" spans="1:22" ht="16.649999999999999" customHeight="1" x14ac:dyDescent="0.25">
      <c r="B15" s="47" t="s">
        <v>60</v>
      </c>
      <c r="C15" s="48"/>
      <c r="D15" s="48"/>
      <c r="E15" s="49">
        <v>578</v>
      </c>
      <c r="F15" s="49">
        <v>456</v>
      </c>
      <c r="G15" s="49">
        <v>637</v>
      </c>
      <c r="H15" s="49">
        <v>796</v>
      </c>
      <c r="I15" s="49">
        <v>1092</v>
      </c>
      <c r="J15" s="50">
        <v>1361</v>
      </c>
      <c r="K15" s="50">
        <v>1066</v>
      </c>
      <c r="L15" s="49">
        <v>947</v>
      </c>
      <c r="M15" s="50">
        <v>875</v>
      </c>
      <c r="N15" s="50">
        <v>673</v>
      </c>
      <c r="O15" s="50">
        <v>737</v>
      </c>
      <c r="P15" s="51">
        <v>571</v>
      </c>
      <c r="Q15" s="51">
        <v>645</v>
      </c>
      <c r="R15" s="51">
        <v>592</v>
      </c>
      <c r="S15" s="49">
        <v>837</v>
      </c>
    </row>
    <row r="16" spans="1:22" ht="16.649999999999999" customHeight="1" x14ac:dyDescent="0.25">
      <c r="B16" s="47" t="s">
        <v>61</v>
      </c>
      <c r="C16" s="48"/>
      <c r="D16" s="48"/>
      <c r="E16" s="49">
        <v>1716</v>
      </c>
      <c r="F16" s="49">
        <v>1461</v>
      </c>
      <c r="G16" s="49">
        <v>1139</v>
      </c>
      <c r="H16" s="49">
        <v>966</v>
      </c>
      <c r="I16" s="49">
        <v>705</v>
      </c>
      <c r="J16" s="50">
        <v>1098</v>
      </c>
      <c r="K16" s="50">
        <v>892</v>
      </c>
      <c r="L16" s="49">
        <v>918</v>
      </c>
      <c r="M16" s="50">
        <v>978</v>
      </c>
      <c r="N16" s="50">
        <v>764</v>
      </c>
      <c r="O16" s="50">
        <v>950</v>
      </c>
      <c r="P16" s="51">
        <v>1065</v>
      </c>
      <c r="Q16" s="51">
        <v>978</v>
      </c>
      <c r="R16" s="51">
        <v>778</v>
      </c>
      <c r="S16" s="49">
        <v>1368</v>
      </c>
    </row>
    <row r="17" spans="2:21" ht="16.649999999999999" customHeight="1" x14ac:dyDescent="0.25">
      <c r="B17" s="47" t="s">
        <v>42</v>
      </c>
      <c r="C17" s="48"/>
      <c r="D17" s="48"/>
      <c r="E17" s="49">
        <v>1062</v>
      </c>
      <c r="F17" s="49">
        <v>981</v>
      </c>
      <c r="G17" s="49">
        <v>993</v>
      </c>
      <c r="H17" s="49">
        <v>1006</v>
      </c>
      <c r="I17" s="49">
        <v>1040</v>
      </c>
      <c r="J17" s="50">
        <v>829</v>
      </c>
      <c r="K17" s="50">
        <v>611</v>
      </c>
      <c r="L17" s="49">
        <v>735</v>
      </c>
      <c r="M17" s="50">
        <v>746</v>
      </c>
      <c r="N17" s="50">
        <v>770</v>
      </c>
      <c r="O17" s="50">
        <v>852</v>
      </c>
      <c r="P17" s="51">
        <v>835</v>
      </c>
      <c r="Q17" s="51">
        <v>753</v>
      </c>
      <c r="R17" s="51">
        <v>647</v>
      </c>
      <c r="S17" s="49">
        <v>838</v>
      </c>
    </row>
    <row r="18" spans="2:21" ht="16.649999999999999" customHeight="1" x14ac:dyDescent="0.25">
      <c r="B18" s="47" t="s">
        <v>43</v>
      </c>
      <c r="C18" s="48"/>
      <c r="D18" s="48"/>
      <c r="E18" s="49">
        <v>3923</v>
      </c>
      <c r="F18" s="49">
        <v>3588</v>
      </c>
      <c r="G18" s="49">
        <v>3405</v>
      </c>
      <c r="H18" s="49">
        <v>3685</v>
      </c>
      <c r="I18" s="49">
        <v>3708</v>
      </c>
      <c r="J18" s="50">
        <v>4266</v>
      </c>
      <c r="K18" s="50">
        <v>3268</v>
      </c>
      <c r="L18" s="49">
        <v>3094</v>
      </c>
      <c r="M18" s="50">
        <v>3287</v>
      </c>
      <c r="N18" s="50">
        <v>2812</v>
      </c>
      <c r="O18" s="50">
        <v>3056</v>
      </c>
      <c r="P18" s="51">
        <v>3131</v>
      </c>
      <c r="Q18" s="51">
        <v>3072</v>
      </c>
      <c r="R18" s="51">
        <v>2450</v>
      </c>
      <c r="S18" s="49">
        <v>5277</v>
      </c>
    </row>
    <row r="19" spans="2:21" ht="22.5" customHeight="1" x14ac:dyDescent="0.25">
      <c r="B19" s="47" t="s">
        <v>47</v>
      </c>
      <c r="C19" s="48"/>
      <c r="D19" s="48"/>
      <c r="E19" s="49">
        <v>-1005</v>
      </c>
      <c r="F19" s="49">
        <v>-834</v>
      </c>
      <c r="G19" s="49">
        <v>-2420</v>
      </c>
      <c r="H19" s="49">
        <v>-1228</v>
      </c>
      <c r="I19" s="49">
        <v>-1310</v>
      </c>
      <c r="J19" s="50">
        <v>-1501</v>
      </c>
      <c r="K19" s="50">
        <v>-1198</v>
      </c>
      <c r="L19" s="49">
        <v>-1328</v>
      </c>
      <c r="M19" s="50">
        <v>-1394</v>
      </c>
      <c r="N19" s="50">
        <v>-1227</v>
      </c>
      <c r="O19" s="50">
        <v>-1214</v>
      </c>
      <c r="P19" s="51">
        <v>-599</v>
      </c>
      <c r="Q19" s="51">
        <v>-671</v>
      </c>
      <c r="R19" s="51">
        <v>-1160</v>
      </c>
      <c r="S19" s="49">
        <v>-864</v>
      </c>
    </row>
    <row r="20" spans="2:21" ht="22.5" customHeight="1" x14ac:dyDescent="0.25">
      <c r="B20" s="53" t="s">
        <v>25</v>
      </c>
      <c r="C20" s="57"/>
      <c r="D20" s="57"/>
      <c r="E20" s="54">
        <v>2034</v>
      </c>
      <c r="F20" s="54">
        <v>1666</v>
      </c>
      <c r="G20" s="54">
        <v>263</v>
      </c>
      <c r="H20" s="54">
        <v>1668</v>
      </c>
      <c r="I20" s="58">
        <v>1738</v>
      </c>
      <c r="J20" s="58">
        <v>1899</v>
      </c>
      <c r="K20" s="58">
        <v>793</v>
      </c>
      <c r="L20" s="54">
        <v>712</v>
      </c>
      <c r="M20" s="54">
        <v>902</v>
      </c>
      <c r="N20" s="54">
        <v>578</v>
      </c>
      <c r="O20" s="54">
        <v>688</v>
      </c>
      <c r="P20" s="81">
        <v>1214</v>
      </c>
      <c r="Q20" s="81">
        <v>956</v>
      </c>
      <c r="R20" s="81">
        <v>-1000</v>
      </c>
      <c r="S20" s="54">
        <v>2718</v>
      </c>
      <c r="T20" s="66"/>
      <c r="U20" s="66"/>
    </row>
    <row r="21" spans="2:21" ht="6.75" customHeight="1" x14ac:dyDescent="0.25"/>
    <row r="22" spans="2:21" ht="13.2" customHeight="1" x14ac:dyDescent="0.25">
      <c r="B22" s="109" t="s">
        <v>73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</row>
    <row r="23" spans="2:21" ht="72.900000000000006" customHeight="1" x14ac:dyDescent="0.25">
      <c r="B23" s="108" t="s">
        <v>72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</row>
    <row r="24" spans="2:21" ht="49.5" customHeight="1" x14ac:dyDescent="0.25">
      <c r="B24" s="105" t="s">
        <v>70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</row>
    <row r="25" spans="2:21" ht="6.75" customHeight="1" thickBot="1" x14ac:dyDescent="0.3">
      <c r="B25" s="52"/>
      <c r="C25" s="52"/>
      <c r="D25" s="52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10"/>
    </row>
    <row r="26" spans="2:21" ht="17.100000000000001" customHeight="1" x14ac:dyDescent="0.25">
      <c r="E26" s="68" t="s">
        <v>11</v>
      </c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10"/>
    </row>
    <row r="27" spans="2:21" ht="17.100000000000001" customHeight="1" x14ac:dyDescent="0.25"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2:21" ht="17.100000000000001" customHeight="1" x14ac:dyDescent="0.25"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10"/>
      <c r="U28" s="10"/>
    </row>
    <row r="29" spans="2:21" ht="17.100000000000001" customHeight="1" x14ac:dyDescent="0.25"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2:21" ht="17.100000000000001" customHeight="1" x14ac:dyDescent="0.25"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</sheetData>
  <mergeCells count="8">
    <mergeCell ref="B24:S24"/>
    <mergeCell ref="B1:E1"/>
    <mergeCell ref="B2:E2"/>
    <mergeCell ref="E5:S5"/>
    <mergeCell ref="E6:S6"/>
    <mergeCell ref="B10:D10"/>
    <mergeCell ref="B23:S23"/>
    <mergeCell ref="B22:S22"/>
  </mergeCells>
  <pageMargins left="0" right="0.59055118110236227" top="0" bottom="0.59055118110236227" header="0" footer="0.39370078740157483"/>
  <pageSetup paperSize="9" scale="46" fitToHeight="0" orientation="portrait" horizontalDpi="4294967292" verticalDpi="4294967292" r:id="rId1"/>
  <headerFooter alignWithMargins="0"/>
  <ignoredErrors>
    <ignoredError sqref="G8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6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" customWidth="1"/>
    <col min="2" max="2" width="10.44140625" style="1" bestFit="1" customWidth="1"/>
    <col min="3" max="3" width="1.44140625" style="1" customWidth="1"/>
    <col min="4" max="4" width="22.6640625" style="1" customWidth="1"/>
    <col min="5" max="15" width="11.44140625" style="1" customWidth="1"/>
    <col min="16" max="16384" width="10.88671875" style="1"/>
  </cols>
  <sheetData>
    <row r="1" spans="1:19" ht="33" customHeight="1" x14ac:dyDescent="0.25">
      <c r="A1" s="43"/>
      <c r="B1" s="90" t="s">
        <v>12</v>
      </c>
      <c r="C1" s="90"/>
      <c r="D1" s="90"/>
    </row>
    <row r="2" spans="1:19" ht="17.100000000000001" customHeight="1" x14ac:dyDescent="0.25">
      <c r="A2" s="43"/>
      <c r="B2" s="91" t="s">
        <v>13</v>
      </c>
      <c r="C2" s="92"/>
      <c r="D2" s="92"/>
      <c r="J2" s="2"/>
      <c r="K2" s="2"/>
      <c r="M2" s="2"/>
      <c r="N2" s="2"/>
    </row>
    <row r="3" spans="1:19" ht="6.75" customHeight="1" x14ac:dyDescent="0.25">
      <c r="A3" s="16"/>
      <c r="B3" s="43"/>
      <c r="C3" s="43"/>
      <c r="D3" s="15"/>
    </row>
    <row r="4" spans="1:19" ht="17.100000000000001" customHeight="1" x14ac:dyDescent="0.25">
      <c r="J4" s="2"/>
      <c r="K4" s="2"/>
      <c r="M4" s="2"/>
      <c r="N4" s="2"/>
    </row>
    <row r="5" spans="1:19" s="5" customFormat="1" ht="17.100000000000001" customHeight="1" x14ac:dyDescent="0.4">
      <c r="B5" s="3" t="s">
        <v>81</v>
      </c>
      <c r="C5" s="4"/>
      <c r="D5" s="103" t="s">
        <v>38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19" s="6" customFormat="1" ht="2.4" customHeight="1" x14ac:dyDescent="0.25">
      <c r="A6" s="44"/>
      <c r="B6" s="45"/>
      <c r="C6" s="45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spans="1:19" s="6" customFormat="1" ht="6.75" customHeight="1" x14ac:dyDescent="0.25">
      <c r="A7" s="44"/>
      <c r="P7" s="7"/>
    </row>
    <row r="8" spans="1:19" s="6" customFormat="1" ht="28.5" customHeight="1" x14ac:dyDescent="0.25">
      <c r="A8" s="44"/>
      <c r="B8" s="53" t="s">
        <v>10</v>
      </c>
      <c r="C8" s="58"/>
      <c r="D8" s="77" t="s">
        <v>62</v>
      </c>
      <c r="E8" s="77" t="s">
        <v>0</v>
      </c>
      <c r="F8" s="77" t="s">
        <v>1</v>
      </c>
      <c r="G8" s="77" t="s">
        <v>2</v>
      </c>
      <c r="H8" s="77" t="s">
        <v>3</v>
      </c>
      <c r="I8" s="77" t="s">
        <v>8</v>
      </c>
      <c r="J8" s="77" t="s">
        <v>63</v>
      </c>
      <c r="K8" s="77" t="s">
        <v>9</v>
      </c>
      <c r="L8" s="77" t="s">
        <v>4</v>
      </c>
      <c r="M8" s="77" t="s">
        <v>5</v>
      </c>
      <c r="N8" s="77" t="s">
        <v>6</v>
      </c>
      <c r="O8" s="77" t="s">
        <v>25</v>
      </c>
    </row>
    <row r="9" spans="1:19" s="9" customFormat="1" ht="6.75" customHeight="1" x14ac:dyDescent="0.25">
      <c r="B9" s="46"/>
      <c r="J9" s="8"/>
      <c r="K9" s="8"/>
      <c r="M9" s="8"/>
      <c r="N9" s="8"/>
      <c r="O9" s="8"/>
    </row>
    <row r="10" spans="1:19" ht="22.5" customHeight="1" x14ac:dyDescent="0.25">
      <c r="B10" s="47">
        <v>1980</v>
      </c>
      <c r="C10" s="48"/>
      <c r="D10" s="49">
        <v>2557</v>
      </c>
      <c r="E10" s="49">
        <v>4310</v>
      </c>
      <c r="F10" s="49">
        <v>6867</v>
      </c>
      <c r="G10" s="49">
        <v>704</v>
      </c>
      <c r="H10" s="49">
        <v>257</v>
      </c>
      <c r="I10" s="49">
        <v>1476</v>
      </c>
      <c r="J10" s="51">
        <v>1108</v>
      </c>
      <c r="K10" s="51">
        <v>279</v>
      </c>
      <c r="L10" s="49">
        <v>3141</v>
      </c>
      <c r="M10" s="51">
        <v>6965</v>
      </c>
      <c r="N10" s="51">
        <v>44</v>
      </c>
      <c r="O10" s="51">
        <v>13876</v>
      </c>
      <c r="P10" s="10"/>
    </row>
    <row r="11" spans="1:19" ht="16.649999999999999" customHeight="1" x14ac:dyDescent="0.25">
      <c r="B11" s="47">
        <v>1981</v>
      </c>
      <c r="C11" s="48"/>
      <c r="D11" s="49">
        <v>2829</v>
      </c>
      <c r="E11" s="49">
        <v>4105</v>
      </c>
      <c r="F11" s="49">
        <v>6934</v>
      </c>
      <c r="G11" s="49">
        <v>663</v>
      </c>
      <c r="H11" s="49">
        <v>235</v>
      </c>
      <c r="I11" s="49">
        <v>1302</v>
      </c>
      <c r="J11" s="50">
        <v>1056</v>
      </c>
      <c r="K11" s="50">
        <v>268</v>
      </c>
      <c r="L11" s="49">
        <v>3291</v>
      </c>
      <c r="M11" s="50">
        <v>6815</v>
      </c>
      <c r="N11" s="50">
        <v>71</v>
      </c>
      <c r="O11" s="50">
        <v>13820</v>
      </c>
      <c r="P11" s="10"/>
    </row>
    <row r="12" spans="1:19" ht="16.649999999999999" customHeight="1" x14ac:dyDescent="0.25">
      <c r="B12" s="47">
        <v>1982</v>
      </c>
      <c r="C12" s="48"/>
      <c r="D12" s="49">
        <v>2649</v>
      </c>
      <c r="E12" s="49">
        <v>3820</v>
      </c>
      <c r="F12" s="49">
        <v>6469</v>
      </c>
      <c r="G12" s="49">
        <v>667</v>
      </c>
      <c r="H12" s="49">
        <v>244</v>
      </c>
      <c r="I12" s="49">
        <v>997</v>
      </c>
      <c r="J12" s="50">
        <v>982</v>
      </c>
      <c r="K12" s="50">
        <v>531</v>
      </c>
      <c r="L12" s="49">
        <v>3191</v>
      </c>
      <c r="M12" s="50">
        <v>6612</v>
      </c>
      <c r="N12" s="50">
        <v>61</v>
      </c>
      <c r="O12" s="50">
        <v>13142</v>
      </c>
      <c r="P12" s="10"/>
      <c r="S12" s="1" t="s">
        <v>11</v>
      </c>
    </row>
    <row r="13" spans="1:19" ht="16.649999999999999" customHeight="1" x14ac:dyDescent="0.25">
      <c r="B13" s="47">
        <v>1983</v>
      </c>
      <c r="C13" s="48"/>
      <c r="D13" s="49">
        <v>2517</v>
      </c>
      <c r="E13" s="49">
        <v>3692</v>
      </c>
      <c r="F13" s="49">
        <v>6209</v>
      </c>
      <c r="G13" s="49">
        <v>769</v>
      </c>
      <c r="H13" s="49">
        <v>221</v>
      </c>
      <c r="I13" s="49">
        <v>762</v>
      </c>
      <c r="J13" s="50">
        <v>748</v>
      </c>
      <c r="K13" s="50">
        <v>896</v>
      </c>
      <c r="L13" s="49">
        <v>2790</v>
      </c>
      <c r="M13" s="50">
        <v>6186</v>
      </c>
      <c r="N13" s="50">
        <v>78</v>
      </c>
      <c r="O13" s="50">
        <v>12473</v>
      </c>
      <c r="P13" s="10"/>
      <c r="Q13" s="1" t="s">
        <v>11</v>
      </c>
    </row>
    <row r="14" spans="1:19" ht="16.649999999999999" customHeight="1" x14ac:dyDescent="0.25">
      <c r="B14" s="47">
        <v>1984</v>
      </c>
      <c r="C14" s="48"/>
      <c r="D14" s="49">
        <v>2639</v>
      </c>
      <c r="E14" s="49">
        <v>3828</v>
      </c>
      <c r="F14" s="49">
        <v>6467</v>
      </c>
      <c r="G14" s="49">
        <v>699</v>
      </c>
      <c r="H14" s="49">
        <v>200</v>
      </c>
      <c r="I14" s="49">
        <v>605</v>
      </c>
      <c r="J14" s="50">
        <v>655</v>
      </c>
      <c r="K14" s="50">
        <v>1198</v>
      </c>
      <c r="L14" s="49">
        <v>2723</v>
      </c>
      <c r="M14" s="50">
        <v>6080</v>
      </c>
      <c r="N14" s="50">
        <v>67</v>
      </c>
      <c r="O14" s="50">
        <v>12614</v>
      </c>
      <c r="P14" s="10"/>
    </row>
    <row r="15" spans="1:19" ht="22.5" customHeight="1" x14ac:dyDescent="0.25">
      <c r="B15" s="47">
        <v>1985</v>
      </c>
      <c r="C15" s="48"/>
      <c r="D15" s="49">
        <v>2564</v>
      </c>
      <c r="E15" s="49">
        <v>3838</v>
      </c>
      <c r="F15" s="49">
        <v>6402</v>
      </c>
      <c r="G15" s="49">
        <v>723</v>
      </c>
      <c r="H15" s="49">
        <v>219</v>
      </c>
      <c r="I15" s="49">
        <v>580</v>
      </c>
      <c r="J15" s="50">
        <v>635</v>
      </c>
      <c r="K15" s="50">
        <v>1567</v>
      </c>
      <c r="L15" s="49">
        <v>2620</v>
      </c>
      <c r="M15" s="50">
        <v>6344</v>
      </c>
      <c r="N15" s="50">
        <v>47</v>
      </c>
      <c r="O15" s="50">
        <v>12793</v>
      </c>
      <c r="P15" s="10"/>
    </row>
    <row r="16" spans="1:19" ht="16.649999999999999" customHeight="1" x14ac:dyDescent="0.25">
      <c r="B16" s="47">
        <v>1986</v>
      </c>
      <c r="C16" s="48"/>
      <c r="D16" s="49">
        <v>2556</v>
      </c>
      <c r="E16" s="49">
        <v>3929</v>
      </c>
      <c r="F16" s="49">
        <v>6485</v>
      </c>
      <c r="G16" s="49">
        <v>689</v>
      </c>
      <c r="H16" s="49">
        <v>189</v>
      </c>
      <c r="I16" s="49">
        <v>581</v>
      </c>
      <c r="J16" s="50">
        <v>701</v>
      </c>
      <c r="K16" s="50">
        <v>292</v>
      </c>
      <c r="L16" s="49">
        <v>2560</v>
      </c>
      <c r="M16" s="50">
        <v>5012</v>
      </c>
      <c r="N16" s="50">
        <v>49</v>
      </c>
      <c r="O16" s="50">
        <v>11546</v>
      </c>
      <c r="P16" s="10"/>
    </row>
    <row r="17" spans="2:16" ht="16.649999999999999" customHeight="1" x14ac:dyDescent="0.25">
      <c r="B17" s="47">
        <v>1987</v>
      </c>
      <c r="C17" s="48"/>
      <c r="D17" s="49">
        <v>2520</v>
      </c>
      <c r="E17" s="49">
        <v>3805</v>
      </c>
      <c r="F17" s="49">
        <v>6325</v>
      </c>
      <c r="G17" s="49">
        <v>674</v>
      </c>
      <c r="H17" s="49">
        <v>217</v>
      </c>
      <c r="I17" s="49">
        <v>637</v>
      </c>
      <c r="J17" s="50">
        <v>863</v>
      </c>
      <c r="K17" s="50">
        <v>1061</v>
      </c>
      <c r="L17" s="49">
        <v>2705</v>
      </c>
      <c r="M17" s="50">
        <v>6157</v>
      </c>
      <c r="N17" s="50">
        <v>44</v>
      </c>
      <c r="O17" s="50">
        <v>12526</v>
      </c>
      <c r="P17" s="10"/>
    </row>
    <row r="18" spans="2:16" ht="16.649999999999999" customHeight="1" x14ac:dyDescent="0.25">
      <c r="B18" s="47">
        <v>1988</v>
      </c>
      <c r="C18" s="48"/>
      <c r="D18" s="49">
        <v>2390</v>
      </c>
      <c r="E18" s="49">
        <v>3540</v>
      </c>
      <c r="F18" s="49">
        <v>5930</v>
      </c>
      <c r="G18" s="49">
        <v>733</v>
      </c>
      <c r="H18" s="49">
        <v>188</v>
      </c>
      <c r="I18" s="49">
        <v>614</v>
      </c>
      <c r="J18" s="50">
        <v>1108</v>
      </c>
      <c r="K18" s="50">
        <v>467</v>
      </c>
      <c r="L18" s="49">
        <v>2826</v>
      </c>
      <c r="M18" s="50">
        <v>5936</v>
      </c>
      <c r="N18" s="50">
        <v>61</v>
      </c>
      <c r="O18" s="50">
        <v>11927</v>
      </c>
      <c r="P18" s="10"/>
    </row>
    <row r="19" spans="2:16" ht="16.649999999999999" customHeight="1" x14ac:dyDescent="0.25">
      <c r="B19" s="47">
        <v>1989</v>
      </c>
      <c r="C19" s="48"/>
      <c r="D19" s="49">
        <v>2405</v>
      </c>
      <c r="E19" s="49">
        <v>3635</v>
      </c>
      <c r="F19" s="49">
        <v>6040</v>
      </c>
      <c r="G19" s="49">
        <v>738</v>
      </c>
      <c r="H19" s="49">
        <v>211</v>
      </c>
      <c r="I19" s="49">
        <v>644</v>
      </c>
      <c r="J19" s="50">
        <v>1354</v>
      </c>
      <c r="K19" s="50">
        <v>445</v>
      </c>
      <c r="L19" s="49">
        <v>3227</v>
      </c>
      <c r="M19" s="50">
        <v>6619</v>
      </c>
      <c r="N19" s="50">
        <v>73</v>
      </c>
      <c r="O19" s="50">
        <v>12732</v>
      </c>
      <c r="P19" s="10"/>
    </row>
    <row r="20" spans="2:16" ht="22.5" customHeight="1" x14ac:dyDescent="0.25">
      <c r="B20" s="47">
        <v>1990</v>
      </c>
      <c r="C20" s="48"/>
      <c r="D20" s="49">
        <v>2458</v>
      </c>
      <c r="E20" s="49">
        <v>3494</v>
      </c>
      <c r="F20" s="49">
        <v>5952</v>
      </c>
      <c r="G20" s="49">
        <v>842</v>
      </c>
      <c r="H20" s="49">
        <v>210</v>
      </c>
      <c r="I20" s="49">
        <v>642</v>
      </c>
      <c r="J20" s="51">
        <v>1786</v>
      </c>
      <c r="K20" s="51">
        <v>487</v>
      </c>
      <c r="L20" s="49">
        <v>3653</v>
      </c>
      <c r="M20" s="51">
        <v>7620</v>
      </c>
      <c r="N20" s="51">
        <v>68</v>
      </c>
      <c r="O20" s="51">
        <v>13640</v>
      </c>
      <c r="P20" s="10"/>
    </row>
    <row r="21" spans="2:16" ht="16.649999999999999" customHeight="1" x14ac:dyDescent="0.25">
      <c r="B21" s="47">
        <v>1991</v>
      </c>
      <c r="C21" s="48"/>
      <c r="D21" s="49">
        <v>2397</v>
      </c>
      <c r="E21" s="49">
        <v>3386</v>
      </c>
      <c r="F21" s="49">
        <v>5783</v>
      </c>
      <c r="G21" s="49">
        <v>849</v>
      </c>
      <c r="H21" s="49">
        <v>205</v>
      </c>
      <c r="I21" s="49">
        <v>675</v>
      </c>
      <c r="J21" s="50">
        <v>2333</v>
      </c>
      <c r="K21" s="50">
        <v>622</v>
      </c>
      <c r="L21" s="49">
        <v>3578</v>
      </c>
      <c r="M21" s="50">
        <v>8262</v>
      </c>
      <c r="N21" s="50">
        <v>70</v>
      </c>
      <c r="O21" s="50">
        <v>14115</v>
      </c>
      <c r="P21" s="10"/>
    </row>
    <row r="22" spans="2:16" ht="16.649999999999999" customHeight="1" x14ac:dyDescent="0.25">
      <c r="B22" s="47">
        <v>1992</v>
      </c>
      <c r="C22" s="48"/>
      <c r="D22" s="49">
        <v>2302</v>
      </c>
      <c r="E22" s="49">
        <v>3266</v>
      </c>
      <c r="F22" s="49">
        <v>5568</v>
      </c>
      <c r="G22" s="49">
        <v>780</v>
      </c>
      <c r="H22" s="49">
        <v>223</v>
      </c>
      <c r="I22" s="49">
        <v>453</v>
      </c>
      <c r="J22" s="50">
        <v>2009</v>
      </c>
      <c r="K22" s="50">
        <v>442</v>
      </c>
      <c r="L22" s="49">
        <v>2859</v>
      </c>
      <c r="M22" s="50">
        <v>6766</v>
      </c>
      <c r="N22" s="50">
        <v>92</v>
      </c>
      <c r="O22" s="50">
        <v>12426</v>
      </c>
      <c r="P22" s="10"/>
    </row>
    <row r="23" spans="2:16" ht="16.649999999999999" customHeight="1" x14ac:dyDescent="0.25">
      <c r="B23" s="47">
        <v>1993</v>
      </c>
      <c r="C23" s="48"/>
      <c r="D23" s="49">
        <v>2412</v>
      </c>
      <c r="E23" s="49">
        <v>3463</v>
      </c>
      <c r="F23" s="49">
        <v>5875</v>
      </c>
      <c r="G23" s="49">
        <v>686</v>
      </c>
      <c r="H23" s="49">
        <v>193</v>
      </c>
      <c r="I23" s="49">
        <v>392</v>
      </c>
      <c r="J23" s="50">
        <v>1827</v>
      </c>
      <c r="K23" s="50">
        <v>511</v>
      </c>
      <c r="L23" s="49">
        <v>2098</v>
      </c>
      <c r="M23" s="50">
        <v>5707</v>
      </c>
      <c r="N23" s="50">
        <v>55</v>
      </c>
      <c r="O23" s="50">
        <v>11637</v>
      </c>
      <c r="P23" s="10"/>
    </row>
    <row r="24" spans="2:16" ht="16.649999999999999" customHeight="1" x14ac:dyDescent="0.25">
      <c r="B24" s="47">
        <v>1994</v>
      </c>
      <c r="C24" s="48"/>
      <c r="D24" s="49">
        <v>1918</v>
      </c>
      <c r="E24" s="49">
        <v>3630</v>
      </c>
      <c r="F24" s="49">
        <v>5548</v>
      </c>
      <c r="G24" s="49">
        <v>752</v>
      </c>
      <c r="H24" s="49">
        <v>239</v>
      </c>
      <c r="I24" s="49">
        <v>314</v>
      </c>
      <c r="J24" s="50">
        <v>1171</v>
      </c>
      <c r="K24" s="50">
        <v>212</v>
      </c>
      <c r="L24" s="49">
        <v>2312</v>
      </c>
      <c r="M24" s="50">
        <v>5000</v>
      </c>
      <c r="N24" s="50">
        <v>68</v>
      </c>
      <c r="O24" s="50">
        <v>10616</v>
      </c>
      <c r="P24" s="10"/>
    </row>
    <row r="25" spans="2:16" ht="22.5" customHeight="1" x14ac:dyDescent="0.25">
      <c r="B25" s="47">
        <v>1995</v>
      </c>
      <c r="C25" s="48"/>
      <c r="D25" s="49">
        <v>2454</v>
      </c>
      <c r="E25" s="49">
        <v>3159</v>
      </c>
      <c r="F25" s="49">
        <v>5613</v>
      </c>
      <c r="G25" s="49">
        <v>728</v>
      </c>
      <c r="H25" s="49">
        <v>214</v>
      </c>
      <c r="I25" s="49">
        <v>328</v>
      </c>
      <c r="J25" s="50">
        <v>974</v>
      </c>
      <c r="K25" s="50">
        <v>250</v>
      </c>
      <c r="L25" s="49">
        <v>2540</v>
      </c>
      <c r="M25" s="50">
        <v>5034</v>
      </c>
      <c r="N25" s="50">
        <v>74</v>
      </c>
      <c r="O25" s="50">
        <v>10721</v>
      </c>
      <c r="P25" s="10"/>
    </row>
    <row r="26" spans="2:16" ht="16.649999999999999" customHeight="1" x14ac:dyDescent="0.25">
      <c r="B26" s="47">
        <v>1996</v>
      </c>
      <c r="C26" s="48"/>
      <c r="D26" s="49">
        <v>2263</v>
      </c>
      <c r="E26" s="49">
        <v>3153</v>
      </c>
      <c r="F26" s="49">
        <v>5416</v>
      </c>
      <c r="G26" s="49">
        <v>765</v>
      </c>
      <c r="H26" s="49">
        <v>217</v>
      </c>
      <c r="I26" s="49">
        <v>280</v>
      </c>
      <c r="J26" s="50">
        <v>661</v>
      </c>
      <c r="K26" s="50">
        <v>192</v>
      </c>
      <c r="L26" s="49">
        <v>2467</v>
      </c>
      <c r="M26" s="50">
        <v>4582</v>
      </c>
      <c r="N26" s="50">
        <v>72</v>
      </c>
      <c r="O26" s="50">
        <v>10070</v>
      </c>
      <c r="P26" s="10"/>
    </row>
    <row r="27" spans="2:16" ht="16.649999999999999" customHeight="1" x14ac:dyDescent="0.25">
      <c r="B27" s="47">
        <v>1997</v>
      </c>
      <c r="C27" s="48"/>
      <c r="D27" s="49">
        <v>2109</v>
      </c>
      <c r="E27" s="49">
        <v>3175</v>
      </c>
      <c r="F27" s="49">
        <v>5284</v>
      </c>
      <c r="G27" s="49">
        <v>685</v>
      </c>
      <c r="H27" s="49">
        <v>227</v>
      </c>
      <c r="I27" s="49">
        <v>252</v>
      </c>
      <c r="J27" s="50">
        <v>311</v>
      </c>
      <c r="K27" s="50">
        <v>173</v>
      </c>
      <c r="L27" s="49">
        <v>2284</v>
      </c>
      <c r="M27" s="50">
        <v>3932</v>
      </c>
      <c r="N27" s="50">
        <v>106</v>
      </c>
      <c r="O27" s="50">
        <v>9322</v>
      </c>
      <c r="P27" s="10"/>
    </row>
    <row r="28" spans="2:16" ht="16.649999999999999" customHeight="1" x14ac:dyDescent="0.25">
      <c r="B28" s="47">
        <v>1998</v>
      </c>
      <c r="C28" s="48"/>
      <c r="D28" s="49">
        <v>2082</v>
      </c>
      <c r="E28" s="49">
        <v>3106</v>
      </c>
      <c r="F28" s="49">
        <v>5188</v>
      </c>
      <c r="G28" s="49">
        <v>770</v>
      </c>
      <c r="H28" s="49">
        <v>188</v>
      </c>
      <c r="I28" s="49">
        <v>224</v>
      </c>
      <c r="J28" s="50">
        <v>653</v>
      </c>
      <c r="K28" s="50">
        <v>163</v>
      </c>
      <c r="L28" s="49">
        <v>2430</v>
      </c>
      <c r="M28" s="50">
        <v>4428</v>
      </c>
      <c r="N28" s="50">
        <v>86</v>
      </c>
      <c r="O28" s="50">
        <v>9702</v>
      </c>
      <c r="P28" s="10"/>
    </row>
    <row r="29" spans="2:16" ht="16.649999999999999" customHeight="1" x14ac:dyDescent="0.25">
      <c r="B29" s="47">
        <v>1999</v>
      </c>
      <c r="C29" s="48"/>
      <c r="D29" s="49">
        <v>2049</v>
      </c>
      <c r="E29" s="49">
        <v>3034</v>
      </c>
      <c r="F29" s="49">
        <v>5083</v>
      </c>
      <c r="G29" s="49">
        <v>750</v>
      </c>
      <c r="H29" s="49">
        <v>202</v>
      </c>
      <c r="I29" s="49">
        <v>220</v>
      </c>
      <c r="J29" s="50">
        <v>711</v>
      </c>
      <c r="K29" s="50">
        <v>117</v>
      </c>
      <c r="L29" s="49">
        <v>2324</v>
      </c>
      <c r="M29" s="50">
        <v>4324</v>
      </c>
      <c r="N29" s="50">
        <v>79</v>
      </c>
      <c r="O29" s="50">
        <v>9486</v>
      </c>
      <c r="P29" s="10"/>
    </row>
    <row r="30" spans="2:16" ht="22.5" customHeight="1" x14ac:dyDescent="0.25">
      <c r="B30" s="47">
        <v>2000</v>
      </c>
      <c r="C30" s="48"/>
      <c r="D30" s="49">
        <v>2132</v>
      </c>
      <c r="E30" s="49">
        <v>3270</v>
      </c>
      <c r="F30" s="49">
        <v>5402</v>
      </c>
      <c r="G30" s="49">
        <v>896</v>
      </c>
      <c r="H30" s="49">
        <v>205</v>
      </c>
      <c r="I30" s="49">
        <v>258</v>
      </c>
      <c r="J30" s="51">
        <v>253</v>
      </c>
      <c r="K30" s="51">
        <v>173</v>
      </c>
      <c r="L30" s="49">
        <v>2477</v>
      </c>
      <c r="M30" s="51">
        <v>4262</v>
      </c>
      <c r="N30" s="51">
        <v>68</v>
      </c>
      <c r="O30" s="51">
        <v>9732</v>
      </c>
      <c r="P30" s="10"/>
    </row>
    <row r="31" spans="2:16" ht="16.649999999999999" customHeight="1" x14ac:dyDescent="0.25">
      <c r="B31" s="47">
        <v>2001</v>
      </c>
      <c r="C31" s="48"/>
      <c r="D31" s="49">
        <v>2053</v>
      </c>
      <c r="E31" s="49">
        <v>3306</v>
      </c>
      <c r="F31" s="49">
        <v>5359</v>
      </c>
      <c r="G31" s="49">
        <v>995</v>
      </c>
      <c r="H31" s="49">
        <v>219</v>
      </c>
      <c r="I31" s="49">
        <v>231</v>
      </c>
      <c r="J31" s="50">
        <v>339</v>
      </c>
      <c r="K31" s="50">
        <v>188</v>
      </c>
      <c r="L31" s="49">
        <v>2867</v>
      </c>
      <c r="M31" s="50">
        <v>4839</v>
      </c>
      <c r="N31" s="50">
        <v>53</v>
      </c>
      <c r="O31" s="50">
        <v>10251</v>
      </c>
      <c r="P31" s="10"/>
    </row>
    <row r="32" spans="2:16" ht="16.649999999999999" customHeight="1" x14ac:dyDescent="0.25">
      <c r="B32" s="47">
        <v>2002</v>
      </c>
      <c r="C32" s="48"/>
      <c r="D32" s="49">
        <v>2096</v>
      </c>
      <c r="E32" s="49">
        <v>3316</v>
      </c>
      <c r="F32" s="49">
        <v>5412</v>
      </c>
      <c r="G32" s="49">
        <v>1386</v>
      </c>
      <c r="H32" s="49">
        <v>296</v>
      </c>
      <c r="I32" s="49">
        <v>216</v>
      </c>
      <c r="J32" s="50">
        <v>341</v>
      </c>
      <c r="K32" s="50">
        <v>291</v>
      </c>
      <c r="L32" s="49">
        <v>2873</v>
      </c>
      <c r="M32" s="50">
        <v>5403</v>
      </c>
      <c r="N32" s="50">
        <v>94</v>
      </c>
      <c r="O32" s="50">
        <v>10909</v>
      </c>
      <c r="P32" s="10"/>
    </row>
    <row r="33" spans="2:28" ht="16.649999999999999" customHeight="1" x14ac:dyDescent="0.25">
      <c r="B33" s="47">
        <v>2003</v>
      </c>
      <c r="C33" s="48"/>
      <c r="D33" s="49">
        <v>2548</v>
      </c>
      <c r="E33" s="49">
        <v>3029</v>
      </c>
      <c r="F33" s="49">
        <v>5577</v>
      </c>
      <c r="G33" s="49">
        <v>1558</v>
      </c>
      <c r="H33" s="49">
        <v>288</v>
      </c>
      <c r="I33" s="49">
        <v>201</v>
      </c>
      <c r="J33" s="50">
        <v>249</v>
      </c>
      <c r="K33" s="50">
        <v>215</v>
      </c>
      <c r="L33" s="49">
        <v>2699</v>
      </c>
      <c r="M33" s="50">
        <v>5210</v>
      </c>
      <c r="N33" s="50">
        <v>65</v>
      </c>
      <c r="O33" s="50">
        <v>10852</v>
      </c>
      <c r="P33" s="10"/>
    </row>
    <row r="34" spans="2:28" ht="16.649999999999999" customHeight="1" x14ac:dyDescent="0.25">
      <c r="B34" s="47">
        <v>2004</v>
      </c>
      <c r="C34" s="48"/>
      <c r="D34" s="49">
        <v>2604</v>
      </c>
      <c r="E34" s="49">
        <v>3057</v>
      </c>
      <c r="F34" s="49">
        <v>5661</v>
      </c>
      <c r="G34" s="49">
        <v>1695</v>
      </c>
      <c r="H34" s="49">
        <v>273</v>
      </c>
      <c r="I34" s="49">
        <v>210</v>
      </c>
      <c r="J34" s="50">
        <v>257</v>
      </c>
      <c r="K34" s="50">
        <v>242</v>
      </c>
      <c r="L34" s="49">
        <v>2830</v>
      </c>
      <c r="M34" s="50">
        <v>5507</v>
      </c>
      <c r="N34" s="50">
        <v>91</v>
      </c>
      <c r="O34" s="50">
        <v>11259</v>
      </c>
      <c r="P34" s="10"/>
    </row>
    <row r="35" spans="2:28" ht="22.5" customHeight="1" x14ac:dyDescent="0.25">
      <c r="B35" s="47">
        <v>2005</v>
      </c>
      <c r="C35" s="48"/>
      <c r="D35" s="49">
        <v>2450</v>
      </c>
      <c r="E35" s="49">
        <v>2888</v>
      </c>
      <c r="F35" s="49">
        <v>5338</v>
      </c>
      <c r="G35" s="49">
        <v>2047</v>
      </c>
      <c r="H35" s="49">
        <v>282</v>
      </c>
      <c r="I35" s="49">
        <v>199</v>
      </c>
      <c r="J35" s="50">
        <v>232</v>
      </c>
      <c r="K35" s="50">
        <v>160</v>
      </c>
      <c r="L35" s="49">
        <v>2821</v>
      </c>
      <c r="M35" s="50">
        <v>5741</v>
      </c>
      <c r="N35" s="50">
        <v>76</v>
      </c>
      <c r="O35" s="50">
        <v>11155</v>
      </c>
      <c r="P35" s="10"/>
    </row>
    <row r="36" spans="2:28" ht="16.649999999999999" customHeight="1" x14ac:dyDescent="0.25">
      <c r="B36" s="47">
        <v>2006</v>
      </c>
      <c r="C36" s="48"/>
      <c r="D36" s="49">
        <v>2452</v>
      </c>
      <c r="E36" s="49">
        <v>3152</v>
      </c>
      <c r="F36" s="49">
        <v>5604</v>
      </c>
      <c r="G36" s="49">
        <v>2248</v>
      </c>
      <c r="H36" s="49">
        <v>294</v>
      </c>
      <c r="I36" s="49">
        <v>191</v>
      </c>
      <c r="J36" s="50">
        <v>195</v>
      </c>
      <c r="K36" s="50">
        <v>165</v>
      </c>
      <c r="L36" s="49">
        <v>3402</v>
      </c>
      <c r="M36" s="50">
        <v>6495</v>
      </c>
      <c r="N36" s="50">
        <v>128</v>
      </c>
      <c r="O36" s="50">
        <v>12227</v>
      </c>
      <c r="P36" s="10"/>
    </row>
    <row r="37" spans="2:28" ht="16.649999999999999" customHeight="1" x14ac:dyDescent="0.25">
      <c r="B37" s="47">
        <v>2007</v>
      </c>
      <c r="C37" s="48"/>
      <c r="D37" s="49">
        <v>2562</v>
      </c>
      <c r="E37" s="49">
        <v>3033</v>
      </c>
      <c r="F37" s="49">
        <v>5595</v>
      </c>
      <c r="G37" s="49">
        <v>2555</v>
      </c>
      <c r="H37" s="49">
        <v>372</v>
      </c>
      <c r="I37" s="49">
        <v>246</v>
      </c>
      <c r="J37" s="50">
        <v>220</v>
      </c>
      <c r="K37" s="50">
        <v>148</v>
      </c>
      <c r="L37" s="49">
        <v>3424</v>
      </c>
      <c r="M37" s="50">
        <v>6965</v>
      </c>
      <c r="N37" s="50">
        <v>132</v>
      </c>
      <c r="O37" s="50">
        <v>12692</v>
      </c>
      <c r="P37" s="10"/>
    </row>
    <row r="38" spans="2:28" ht="16.649999999999999" customHeight="1" x14ac:dyDescent="0.25">
      <c r="B38" s="47">
        <v>2008</v>
      </c>
      <c r="C38" s="48"/>
      <c r="D38" s="49">
        <v>2852</v>
      </c>
      <c r="E38" s="49">
        <v>3373</v>
      </c>
      <c r="F38" s="49">
        <v>6225</v>
      </c>
      <c r="G38" s="49">
        <v>2567</v>
      </c>
      <c r="H38" s="49">
        <v>363</v>
      </c>
      <c r="I38" s="49">
        <v>297</v>
      </c>
      <c r="J38" s="50">
        <v>192</v>
      </c>
      <c r="K38" s="50">
        <v>158</v>
      </c>
      <c r="L38" s="49">
        <v>4212</v>
      </c>
      <c r="M38" s="50">
        <v>7789</v>
      </c>
      <c r="N38" s="50">
        <v>155</v>
      </c>
      <c r="O38" s="50">
        <v>14169</v>
      </c>
      <c r="P38" s="10"/>
    </row>
    <row r="39" spans="2:28" ht="16.649999999999999" customHeight="1" x14ac:dyDescent="0.25">
      <c r="B39" s="47">
        <v>2009</v>
      </c>
      <c r="C39" s="48"/>
      <c r="D39" s="49">
        <v>2686</v>
      </c>
      <c r="E39" s="49">
        <v>3165</v>
      </c>
      <c r="F39" s="49">
        <v>5851</v>
      </c>
      <c r="G39" s="49">
        <v>2347</v>
      </c>
      <c r="H39" s="49">
        <v>361</v>
      </c>
      <c r="I39" s="49">
        <v>284</v>
      </c>
      <c r="J39" s="49">
        <v>163</v>
      </c>
      <c r="K39" s="49">
        <v>147</v>
      </c>
      <c r="L39" s="49">
        <v>4130</v>
      </c>
      <c r="M39" s="49">
        <v>7432</v>
      </c>
      <c r="N39" s="49">
        <v>189</v>
      </c>
      <c r="O39" s="49">
        <v>13472</v>
      </c>
      <c r="P39" s="10"/>
    </row>
    <row r="40" spans="2:28" ht="22.5" customHeight="1" x14ac:dyDescent="0.25">
      <c r="B40" s="47">
        <v>2010</v>
      </c>
      <c r="C40" s="49"/>
      <c r="D40" s="49">
        <v>2711</v>
      </c>
      <c r="E40" s="49">
        <v>3217</v>
      </c>
      <c r="F40" s="49">
        <v>5928</v>
      </c>
      <c r="G40" s="49">
        <v>2274</v>
      </c>
      <c r="H40" s="49">
        <v>352</v>
      </c>
      <c r="I40" s="49">
        <v>315</v>
      </c>
      <c r="J40" s="49">
        <v>205</v>
      </c>
      <c r="K40" s="49">
        <v>151</v>
      </c>
      <c r="L40" s="49">
        <v>4185</v>
      </c>
      <c r="M40" s="49">
        <v>7482</v>
      </c>
      <c r="N40" s="49">
        <v>179</v>
      </c>
      <c r="O40" s="49">
        <v>13589</v>
      </c>
      <c r="P40" s="10"/>
    </row>
    <row r="41" spans="2:28" ht="16.649999999999999" customHeight="1" x14ac:dyDescent="0.25">
      <c r="B41" s="47">
        <v>2011</v>
      </c>
      <c r="C41" s="48"/>
      <c r="D41" s="49">
        <v>2877</v>
      </c>
      <c r="E41" s="49">
        <v>3254</v>
      </c>
      <c r="F41" s="49">
        <v>6131</v>
      </c>
      <c r="G41" s="49">
        <v>2126</v>
      </c>
      <c r="H41" s="49">
        <v>358</v>
      </c>
      <c r="I41" s="49">
        <v>320</v>
      </c>
      <c r="J41" s="49">
        <v>217</v>
      </c>
      <c r="K41" s="49">
        <v>142</v>
      </c>
      <c r="L41" s="49">
        <v>4853</v>
      </c>
      <c r="M41" s="49">
        <v>8016</v>
      </c>
      <c r="N41" s="49">
        <v>178</v>
      </c>
      <c r="O41" s="49">
        <v>14325</v>
      </c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 spans="2:28" ht="16.649999999999999" customHeight="1" x14ac:dyDescent="0.25">
      <c r="B42" s="47">
        <v>2012</v>
      </c>
      <c r="C42" s="48"/>
      <c r="D42" s="49">
        <v>2859</v>
      </c>
      <c r="E42" s="49">
        <v>3111</v>
      </c>
      <c r="F42" s="49">
        <v>5970</v>
      </c>
      <c r="G42" s="49">
        <v>1933</v>
      </c>
      <c r="H42" s="49">
        <v>360</v>
      </c>
      <c r="I42" s="49">
        <v>395</v>
      </c>
      <c r="J42" s="49">
        <v>212</v>
      </c>
      <c r="K42" s="49">
        <v>158</v>
      </c>
      <c r="L42" s="49">
        <v>4936</v>
      </c>
      <c r="M42" s="49">
        <v>7994</v>
      </c>
      <c r="N42" s="49">
        <v>215</v>
      </c>
      <c r="O42" s="49">
        <v>14179</v>
      </c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spans="2:28" ht="16.649999999999999" customHeight="1" x14ac:dyDescent="0.25">
      <c r="B43" s="47">
        <v>2013</v>
      </c>
      <c r="C43" s="48"/>
      <c r="D43" s="49">
        <v>2841</v>
      </c>
      <c r="E43" s="49">
        <v>3343</v>
      </c>
      <c r="F43" s="49">
        <v>6184</v>
      </c>
      <c r="G43" s="49">
        <v>2140</v>
      </c>
      <c r="H43" s="49">
        <v>437</v>
      </c>
      <c r="I43" s="49">
        <v>518</v>
      </c>
      <c r="J43" s="49">
        <v>256</v>
      </c>
      <c r="K43" s="49">
        <v>118</v>
      </c>
      <c r="L43" s="49">
        <v>5484</v>
      </c>
      <c r="M43" s="49">
        <v>8953</v>
      </c>
      <c r="N43" s="49">
        <v>99</v>
      </c>
      <c r="O43" s="49">
        <v>15236</v>
      </c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2:28" ht="16.649999999999999" customHeight="1" x14ac:dyDescent="0.25">
      <c r="B44" s="47">
        <v>2014</v>
      </c>
      <c r="C44" s="48"/>
      <c r="D44" s="49">
        <v>2628</v>
      </c>
      <c r="E44" s="49">
        <v>3003</v>
      </c>
      <c r="F44" s="49">
        <v>5631</v>
      </c>
      <c r="G44" s="49">
        <v>1888</v>
      </c>
      <c r="H44" s="49">
        <v>511</v>
      </c>
      <c r="I44" s="49">
        <v>565</v>
      </c>
      <c r="J44" s="49">
        <v>235</v>
      </c>
      <c r="K44" s="49">
        <v>97</v>
      </c>
      <c r="L44" s="49">
        <v>4576</v>
      </c>
      <c r="M44" s="49">
        <v>7872</v>
      </c>
      <c r="N44" s="49">
        <v>17</v>
      </c>
      <c r="O44" s="49">
        <v>13520</v>
      </c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2:28" ht="22.5" customHeight="1" x14ac:dyDescent="0.25">
      <c r="B45" s="47">
        <v>2015</v>
      </c>
      <c r="C45" s="48"/>
      <c r="D45" s="49">
        <v>2920</v>
      </c>
      <c r="E45" s="49">
        <v>3288</v>
      </c>
      <c r="F45" s="49">
        <v>6208</v>
      </c>
      <c r="G45" s="49">
        <v>1915</v>
      </c>
      <c r="H45" s="49">
        <v>611</v>
      </c>
      <c r="I45" s="49">
        <v>572</v>
      </c>
      <c r="J45" s="49">
        <v>279</v>
      </c>
      <c r="K45" s="49">
        <v>98</v>
      </c>
      <c r="L45" s="49">
        <v>4552</v>
      </c>
      <c r="M45" s="49">
        <v>8027</v>
      </c>
      <c r="N45" s="49">
        <v>44</v>
      </c>
      <c r="O45" s="49">
        <v>14279</v>
      </c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2:28" ht="22.5" customHeight="1" x14ac:dyDescent="0.25">
      <c r="B46" s="53">
        <v>2016</v>
      </c>
      <c r="C46" s="57"/>
      <c r="D46" s="54">
        <v>3101</v>
      </c>
      <c r="E46" s="54">
        <v>3426</v>
      </c>
      <c r="F46" s="54">
        <v>6527</v>
      </c>
      <c r="G46" s="54">
        <v>2080</v>
      </c>
      <c r="H46" s="54">
        <v>520</v>
      </c>
      <c r="I46" s="54">
        <v>595</v>
      </c>
      <c r="J46" s="54">
        <v>263</v>
      </c>
      <c r="K46" s="54">
        <v>171</v>
      </c>
      <c r="L46" s="54">
        <v>4662</v>
      </c>
      <c r="M46" s="54">
        <v>8291</v>
      </c>
      <c r="N46" s="54">
        <v>31</v>
      </c>
      <c r="O46" s="54">
        <v>14849</v>
      </c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2:28" ht="6.75" customHeight="1" x14ac:dyDescent="0.25"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spans="2:28" ht="13.5" customHeight="1" x14ac:dyDescent="0.25">
      <c r="B48" s="61" t="s">
        <v>29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 spans="2:15" ht="13.5" customHeight="1" x14ac:dyDescent="0.25">
      <c r="B49" s="62" t="s">
        <v>31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</row>
    <row r="50" spans="2:15" ht="13.5" customHeight="1" x14ac:dyDescent="0.25">
      <c r="B50" s="62" t="s">
        <v>32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</row>
    <row r="51" spans="2:15" ht="13.5" customHeight="1" x14ac:dyDescent="0.25">
      <c r="B51" s="62" t="s">
        <v>33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</row>
    <row r="52" spans="2:15" ht="13.5" customHeight="1" x14ac:dyDescent="0.25">
      <c r="B52" s="62" t="s">
        <v>34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</row>
    <row r="53" spans="2:15" ht="13.5" customHeight="1" x14ac:dyDescent="0.25">
      <c r="B53" s="62" t="s">
        <v>35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</row>
    <row r="54" spans="2:15" ht="13.5" customHeight="1" x14ac:dyDescent="0.25">
      <c r="B54" s="62" t="s">
        <v>36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</row>
    <row r="55" spans="2:15" ht="13.5" customHeight="1" x14ac:dyDescent="0.25">
      <c r="B55" s="110" t="s">
        <v>26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</row>
    <row r="56" spans="2:15" ht="6.75" customHeight="1" thickBot="1" x14ac:dyDescent="0.3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</row>
  </sheetData>
  <mergeCells count="5">
    <mergeCell ref="B55:O55"/>
    <mergeCell ref="B1:D1"/>
    <mergeCell ref="B2:D2"/>
    <mergeCell ref="D5:O5"/>
    <mergeCell ref="D6:O6"/>
  </mergeCells>
  <phoneticPr fontId="8" type="noConversion"/>
  <pageMargins left="0" right="0.59055118110236227" top="0" bottom="0.59055118110236227" header="0" footer="0.39370078740157483"/>
  <pageSetup paperSize="9" scale="46" orientation="portrait" r:id="rId1"/>
  <headerFooter scaleWithDoc="0"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3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" customWidth="1"/>
    <col min="2" max="2" width="10.44140625" style="1" bestFit="1" customWidth="1"/>
    <col min="3" max="3" width="1.44140625" style="1" customWidth="1"/>
    <col min="4" max="4" width="23" style="1" customWidth="1"/>
    <col min="5" max="15" width="11.44140625" style="1" customWidth="1"/>
    <col min="16" max="16384" width="10.88671875" style="1"/>
  </cols>
  <sheetData>
    <row r="1" spans="1:16" ht="33" customHeight="1" x14ac:dyDescent="0.25">
      <c r="A1" s="43"/>
      <c r="B1" s="90" t="s">
        <v>12</v>
      </c>
      <c r="C1" s="90"/>
      <c r="D1" s="90"/>
    </row>
    <row r="2" spans="1:16" ht="17.100000000000001" customHeight="1" x14ac:dyDescent="0.25">
      <c r="A2" s="43"/>
      <c r="B2" s="91" t="s">
        <v>13</v>
      </c>
      <c r="C2" s="92"/>
      <c r="D2" s="92"/>
      <c r="J2" s="2"/>
      <c r="K2" s="2"/>
      <c r="M2" s="2"/>
      <c r="N2" s="2"/>
    </row>
    <row r="3" spans="1:16" ht="6.75" customHeight="1" x14ac:dyDescent="0.25">
      <c r="A3" s="16"/>
      <c r="B3" s="43"/>
      <c r="C3" s="43"/>
      <c r="D3" s="15"/>
    </row>
    <row r="4" spans="1:16" ht="17.100000000000001" customHeight="1" x14ac:dyDescent="0.25">
      <c r="J4" s="2"/>
      <c r="K4" s="2"/>
      <c r="M4" s="2"/>
      <c r="N4" s="2"/>
    </row>
    <row r="5" spans="1:16" s="5" customFormat="1" ht="17.100000000000001" customHeight="1" x14ac:dyDescent="0.4">
      <c r="B5" s="3" t="s">
        <v>81</v>
      </c>
      <c r="C5" s="4"/>
      <c r="D5" s="103" t="s">
        <v>7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16" s="6" customFormat="1" ht="2.4" customHeight="1" x14ac:dyDescent="0.25">
      <c r="A6" s="44"/>
      <c r="B6" s="45"/>
      <c r="C6" s="45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spans="1:16" s="6" customFormat="1" ht="6.75" customHeight="1" x14ac:dyDescent="0.25">
      <c r="A7" s="44"/>
      <c r="P7" s="7"/>
    </row>
    <row r="8" spans="1:16" s="6" customFormat="1" ht="28.5" customHeight="1" x14ac:dyDescent="0.25">
      <c r="A8" s="44"/>
      <c r="B8" s="78" t="s">
        <v>10</v>
      </c>
      <c r="C8" s="58"/>
      <c r="D8" s="77" t="s">
        <v>62</v>
      </c>
      <c r="E8" s="77" t="s">
        <v>0</v>
      </c>
      <c r="F8" s="77" t="s">
        <v>1</v>
      </c>
      <c r="G8" s="77" t="s">
        <v>2</v>
      </c>
      <c r="H8" s="77" t="s">
        <v>3</v>
      </c>
      <c r="I8" s="77" t="s">
        <v>8</v>
      </c>
      <c r="J8" s="77" t="s">
        <v>63</v>
      </c>
      <c r="K8" s="77" t="s">
        <v>9</v>
      </c>
      <c r="L8" s="77" t="s">
        <v>4</v>
      </c>
      <c r="M8" s="77" t="s">
        <v>5</v>
      </c>
      <c r="N8" s="77" t="s">
        <v>6</v>
      </c>
      <c r="O8" s="77" t="s">
        <v>25</v>
      </c>
    </row>
    <row r="9" spans="1:16" s="9" customFormat="1" ht="6.75" customHeight="1" x14ac:dyDescent="0.25">
      <c r="B9" s="46"/>
      <c r="J9" s="8"/>
      <c r="K9" s="8"/>
      <c r="M9" s="8"/>
      <c r="N9" s="8"/>
      <c r="O9" s="8"/>
    </row>
    <row r="10" spans="1:16" ht="22.5" customHeight="1" x14ac:dyDescent="0.25">
      <c r="B10" s="47">
        <v>1980</v>
      </c>
      <c r="C10" s="48"/>
      <c r="D10" s="49">
        <v>3666</v>
      </c>
      <c r="E10" s="49">
        <v>4607</v>
      </c>
      <c r="F10" s="49">
        <v>8273</v>
      </c>
      <c r="G10" s="49">
        <v>460</v>
      </c>
      <c r="H10" s="49">
        <v>190</v>
      </c>
      <c r="I10" s="49">
        <v>1521</v>
      </c>
      <c r="J10" s="51">
        <v>1055</v>
      </c>
      <c r="K10" s="51">
        <v>64</v>
      </c>
      <c r="L10" s="49">
        <v>2787</v>
      </c>
      <c r="M10" s="51">
        <v>6077</v>
      </c>
      <c r="N10" s="51">
        <v>267</v>
      </c>
      <c r="O10" s="51">
        <v>14617</v>
      </c>
    </row>
    <row r="11" spans="1:16" ht="16.649999999999999" customHeight="1" x14ac:dyDescent="0.25">
      <c r="B11" s="47">
        <v>1981</v>
      </c>
      <c r="C11" s="48"/>
      <c r="D11" s="49">
        <v>3594</v>
      </c>
      <c r="E11" s="49">
        <v>4342</v>
      </c>
      <c r="F11" s="49">
        <v>7936</v>
      </c>
      <c r="G11" s="49">
        <v>445</v>
      </c>
      <c r="H11" s="49">
        <v>167</v>
      </c>
      <c r="I11" s="49">
        <v>1702</v>
      </c>
      <c r="J11" s="50">
        <v>909</v>
      </c>
      <c r="K11" s="50">
        <v>64</v>
      </c>
      <c r="L11" s="49">
        <v>2806</v>
      </c>
      <c r="M11" s="50">
        <v>6093</v>
      </c>
      <c r="N11" s="50">
        <v>364</v>
      </c>
      <c r="O11" s="50">
        <v>14393</v>
      </c>
    </row>
    <row r="12" spans="1:16" ht="16.649999999999999" customHeight="1" x14ac:dyDescent="0.25">
      <c r="B12" s="47">
        <v>1982</v>
      </c>
      <c r="C12" s="48"/>
      <c r="D12" s="49">
        <v>3304</v>
      </c>
      <c r="E12" s="49">
        <v>4227</v>
      </c>
      <c r="F12" s="49">
        <v>7531</v>
      </c>
      <c r="G12" s="49">
        <v>388</v>
      </c>
      <c r="H12" s="49">
        <v>203</v>
      </c>
      <c r="I12" s="49">
        <v>1315</v>
      </c>
      <c r="J12" s="50">
        <v>861</v>
      </c>
      <c r="K12" s="50">
        <v>141</v>
      </c>
      <c r="L12" s="49">
        <v>2939</v>
      </c>
      <c r="M12" s="50">
        <v>5847</v>
      </c>
      <c r="N12" s="50">
        <v>251</v>
      </c>
      <c r="O12" s="50">
        <v>13629</v>
      </c>
    </row>
    <row r="13" spans="1:16" ht="16.649999999999999" customHeight="1" x14ac:dyDescent="0.25">
      <c r="B13" s="47">
        <v>1983</v>
      </c>
      <c r="C13" s="48"/>
      <c r="D13" s="49">
        <v>3191</v>
      </c>
      <c r="E13" s="49">
        <v>3979</v>
      </c>
      <c r="F13" s="49">
        <v>7170</v>
      </c>
      <c r="G13" s="49">
        <v>430</v>
      </c>
      <c r="H13" s="49">
        <v>146</v>
      </c>
      <c r="I13" s="49">
        <v>1020</v>
      </c>
      <c r="J13" s="50">
        <v>572</v>
      </c>
      <c r="K13" s="50">
        <v>120</v>
      </c>
      <c r="L13" s="49">
        <v>2329</v>
      </c>
      <c r="M13" s="50">
        <v>4617</v>
      </c>
      <c r="N13" s="50">
        <v>403</v>
      </c>
      <c r="O13" s="50">
        <v>12190</v>
      </c>
    </row>
    <row r="14" spans="1:16" ht="16.649999999999999" customHeight="1" x14ac:dyDescent="0.25">
      <c r="B14" s="47">
        <v>1984</v>
      </c>
      <c r="C14" s="48"/>
      <c r="D14" s="49">
        <v>3384</v>
      </c>
      <c r="E14" s="49">
        <v>4163</v>
      </c>
      <c r="F14" s="49">
        <v>7547</v>
      </c>
      <c r="G14" s="49">
        <v>456</v>
      </c>
      <c r="H14" s="49">
        <v>140</v>
      </c>
      <c r="I14" s="49">
        <v>938</v>
      </c>
      <c r="J14" s="50">
        <v>497</v>
      </c>
      <c r="K14" s="50">
        <v>354</v>
      </c>
      <c r="L14" s="49">
        <v>2258</v>
      </c>
      <c r="M14" s="50">
        <v>4643</v>
      </c>
      <c r="N14" s="50">
        <v>425</v>
      </c>
      <c r="O14" s="50">
        <v>12615</v>
      </c>
    </row>
    <row r="15" spans="1:16" ht="22.5" customHeight="1" x14ac:dyDescent="0.25">
      <c r="B15" s="47">
        <v>1985</v>
      </c>
      <c r="C15" s="48"/>
      <c r="D15" s="49">
        <v>3363</v>
      </c>
      <c r="E15" s="49">
        <v>4066</v>
      </c>
      <c r="F15" s="49">
        <v>7429</v>
      </c>
      <c r="G15" s="49">
        <v>463</v>
      </c>
      <c r="H15" s="49">
        <v>180</v>
      </c>
      <c r="I15" s="49">
        <v>766</v>
      </c>
      <c r="J15" s="50">
        <v>472</v>
      </c>
      <c r="K15" s="50">
        <v>499</v>
      </c>
      <c r="L15" s="49">
        <v>2119</v>
      </c>
      <c r="M15" s="50">
        <v>4499</v>
      </c>
      <c r="N15" s="50">
        <v>430</v>
      </c>
      <c r="O15" s="50">
        <v>12358</v>
      </c>
    </row>
    <row r="16" spans="1:16" ht="16.649999999999999" customHeight="1" x14ac:dyDescent="0.25">
      <c r="B16" s="47">
        <v>1986</v>
      </c>
      <c r="C16" s="48"/>
      <c r="D16" s="49">
        <v>3426</v>
      </c>
      <c r="E16" s="49">
        <v>4426</v>
      </c>
      <c r="F16" s="49">
        <v>7852</v>
      </c>
      <c r="G16" s="49">
        <v>423</v>
      </c>
      <c r="H16" s="49">
        <v>182</v>
      </c>
      <c r="I16" s="49">
        <v>682</v>
      </c>
      <c r="J16" s="50">
        <v>519</v>
      </c>
      <c r="K16" s="50">
        <v>434</v>
      </c>
      <c r="L16" s="49">
        <v>2173</v>
      </c>
      <c r="M16" s="50">
        <v>4413</v>
      </c>
      <c r="N16" s="50">
        <v>732</v>
      </c>
      <c r="O16" s="50">
        <v>12997</v>
      </c>
    </row>
    <row r="17" spans="2:15" ht="16.649999999999999" customHeight="1" x14ac:dyDescent="0.25">
      <c r="B17" s="47">
        <v>1987</v>
      </c>
      <c r="C17" s="48"/>
      <c r="D17" s="49">
        <v>3623</v>
      </c>
      <c r="E17" s="49">
        <v>4384</v>
      </c>
      <c r="F17" s="49">
        <v>8007</v>
      </c>
      <c r="G17" s="49">
        <v>485</v>
      </c>
      <c r="H17" s="49">
        <v>165</v>
      </c>
      <c r="I17" s="49">
        <v>752</v>
      </c>
      <c r="J17" s="50">
        <v>616</v>
      </c>
      <c r="K17" s="50">
        <v>250</v>
      </c>
      <c r="L17" s="49">
        <v>2397</v>
      </c>
      <c r="M17" s="50">
        <v>4665</v>
      </c>
      <c r="N17" s="50">
        <v>433</v>
      </c>
      <c r="O17" s="50">
        <v>13105</v>
      </c>
    </row>
    <row r="18" spans="2:15" ht="16.649999999999999" customHeight="1" x14ac:dyDescent="0.25">
      <c r="B18" s="47">
        <v>1988</v>
      </c>
      <c r="C18" s="48"/>
      <c r="D18" s="49">
        <v>3338</v>
      </c>
      <c r="E18" s="49">
        <v>4101</v>
      </c>
      <c r="F18" s="49">
        <v>7439</v>
      </c>
      <c r="G18" s="49">
        <v>486</v>
      </c>
      <c r="H18" s="49">
        <v>162</v>
      </c>
      <c r="I18" s="49">
        <v>724</v>
      </c>
      <c r="J18" s="50">
        <v>747</v>
      </c>
      <c r="K18" s="50">
        <v>422</v>
      </c>
      <c r="L18" s="49">
        <v>2431</v>
      </c>
      <c r="M18" s="50">
        <v>4972</v>
      </c>
      <c r="N18" s="50">
        <v>473</v>
      </c>
      <c r="O18" s="50">
        <v>12884</v>
      </c>
    </row>
    <row r="19" spans="2:15" ht="16.649999999999999" customHeight="1" x14ac:dyDescent="0.25">
      <c r="B19" s="47">
        <v>1989</v>
      </c>
      <c r="C19" s="48"/>
      <c r="D19" s="49">
        <v>2893</v>
      </c>
      <c r="E19" s="49">
        <v>3740</v>
      </c>
      <c r="F19" s="49">
        <v>6633</v>
      </c>
      <c r="G19" s="49">
        <v>500</v>
      </c>
      <c r="H19" s="49">
        <v>228</v>
      </c>
      <c r="I19" s="49">
        <v>725</v>
      </c>
      <c r="J19" s="50">
        <v>884</v>
      </c>
      <c r="K19" s="50">
        <v>269</v>
      </c>
      <c r="L19" s="49">
        <v>2562</v>
      </c>
      <c r="M19" s="50">
        <v>5168</v>
      </c>
      <c r="N19" s="50">
        <v>586</v>
      </c>
      <c r="O19" s="50">
        <v>12387</v>
      </c>
    </row>
    <row r="20" spans="2:15" ht="22.5" customHeight="1" x14ac:dyDescent="0.25">
      <c r="B20" s="47">
        <v>1990</v>
      </c>
      <c r="C20" s="48"/>
      <c r="D20" s="49">
        <v>2773</v>
      </c>
      <c r="E20" s="49">
        <v>3692</v>
      </c>
      <c r="F20" s="49">
        <v>6465</v>
      </c>
      <c r="G20" s="49">
        <v>483</v>
      </c>
      <c r="H20" s="49">
        <v>211</v>
      </c>
      <c r="I20" s="49">
        <v>691</v>
      </c>
      <c r="J20" s="51">
        <v>1101</v>
      </c>
      <c r="K20" s="51">
        <v>149</v>
      </c>
      <c r="L20" s="49">
        <v>2504</v>
      </c>
      <c r="M20" s="51">
        <v>5139</v>
      </c>
      <c r="N20" s="51">
        <v>502</v>
      </c>
      <c r="O20" s="51">
        <v>12106</v>
      </c>
    </row>
    <row r="21" spans="2:15" ht="16.649999999999999" customHeight="1" x14ac:dyDescent="0.25">
      <c r="B21" s="47">
        <v>1991</v>
      </c>
      <c r="C21" s="48"/>
      <c r="D21" s="49">
        <v>2424</v>
      </c>
      <c r="E21" s="49">
        <v>3279</v>
      </c>
      <c r="F21" s="49">
        <v>5703</v>
      </c>
      <c r="G21" s="49">
        <v>574</v>
      </c>
      <c r="H21" s="49">
        <v>290</v>
      </c>
      <c r="I21" s="49">
        <v>665</v>
      </c>
      <c r="J21" s="50">
        <v>1197</v>
      </c>
      <c r="K21" s="50">
        <v>157</v>
      </c>
      <c r="L21" s="49">
        <v>2507</v>
      </c>
      <c r="M21" s="50">
        <v>5390</v>
      </c>
      <c r="N21" s="50">
        <v>676</v>
      </c>
      <c r="O21" s="50">
        <v>11769</v>
      </c>
    </row>
    <row r="22" spans="2:15" ht="16.649999999999999" customHeight="1" x14ac:dyDescent="0.25">
      <c r="B22" s="47">
        <v>1992</v>
      </c>
      <c r="C22" s="48"/>
      <c r="D22" s="49">
        <v>2389</v>
      </c>
      <c r="E22" s="49">
        <v>3206</v>
      </c>
      <c r="F22" s="49">
        <v>5595</v>
      </c>
      <c r="G22" s="49">
        <v>538</v>
      </c>
      <c r="H22" s="49">
        <v>225</v>
      </c>
      <c r="I22" s="49">
        <v>626</v>
      </c>
      <c r="J22" s="50">
        <v>1031</v>
      </c>
      <c r="K22" s="50">
        <v>195</v>
      </c>
      <c r="L22" s="49">
        <v>2482</v>
      </c>
      <c r="M22" s="50">
        <v>5097</v>
      </c>
      <c r="N22" s="50">
        <v>669</v>
      </c>
      <c r="O22" s="50">
        <v>11361</v>
      </c>
    </row>
    <row r="23" spans="2:15" ht="16.649999999999999" customHeight="1" x14ac:dyDescent="0.25">
      <c r="B23" s="47">
        <v>1993</v>
      </c>
      <c r="C23" s="48"/>
      <c r="D23" s="49">
        <v>2376</v>
      </c>
      <c r="E23" s="49">
        <v>3281</v>
      </c>
      <c r="F23" s="49">
        <v>5657</v>
      </c>
      <c r="G23" s="49">
        <v>590</v>
      </c>
      <c r="H23" s="49">
        <v>228</v>
      </c>
      <c r="I23" s="49">
        <v>479</v>
      </c>
      <c r="J23" s="50">
        <v>900</v>
      </c>
      <c r="K23" s="50">
        <v>260</v>
      </c>
      <c r="L23" s="49">
        <v>1738</v>
      </c>
      <c r="M23" s="50">
        <v>4195</v>
      </c>
      <c r="N23" s="50">
        <v>487</v>
      </c>
      <c r="O23" s="50">
        <v>10339</v>
      </c>
    </row>
    <row r="24" spans="2:15" ht="16.649999999999999" customHeight="1" x14ac:dyDescent="0.25">
      <c r="B24" s="47">
        <v>1994</v>
      </c>
      <c r="C24" s="48"/>
      <c r="D24" s="49">
        <v>2486</v>
      </c>
      <c r="E24" s="49">
        <v>3785</v>
      </c>
      <c r="F24" s="49">
        <v>6271</v>
      </c>
      <c r="G24" s="49">
        <v>538</v>
      </c>
      <c r="H24" s="49">
        <v>234</v>
      </c>
      <c r="I24" s="49">
        <v>379</v>
      </c>
      <c r="J24" s="50">
        <v>425</v>
      </c>
      <c r="K24" s="50">
        <v>85</v>
      </c>
      <c r="L24" s="49">
        <v>2130</v>
      </c>
      <c r="M24" s="50">
        <v>3791</v>
      </c>
      <c r="N24" s="50">
        <v>450</v>
      </c>
      <c r="O24" s="50">
        <v>10512</v>
      </c>
    </row>
    <row r="25" spans="2:15" ht="22.5" customHeight="1" x14ac:dyDescent="0.25">
      <c r="B25" s="47">
        <v>1995</v>
      </c>
      <c r="C25" s="48"/>
      <c r="D25" s="49">
        <v>3175</v>
      </c>
      <c r="E25" s="49">
        <v>3457</v>
      </c>
      <c r="F25" s="49">
        <v>6632</v>
      </c>
      <c r="G25" s="49">
        <v>569</v>
      </c>
      <c r="H25" s="49">
        <v>273</v>
      </c>
      <c r="I25" s="49">
        <v>413</v>
      </c>
      <c r="J25" s="50">
        <v>411</v>
      </c>
      <c r="K25" s="50">
        <v>86</v>
      </c>
      <c r="L25" s="49">
        <v>2097</v>
      </c>
      <c r="M25" s="50">
        <v>3849</v>
      </c>
      <c r="N25" s="50">
        <v>410</v>
      </c>
      <c r="O25" s="50">
        <v>10891</v>
      </c>
    </row>
    <row r="26" spans="2:15" ht="16.649999999999999" customHeight="1" x14ac:dyDescent="0.25">
      <c r="B26" s="47">
        <v>1996</v>
      </c>
      <c r="C26" s="48"/>
      <c r="D26" s="49">
        <v>3618</v>
      </c>
      <c r="E26" s="49">
        <v>3115</v>
      </c>
      <c r="F26" s="49">
        <v>6733</v>
      </c>
      <c r="G26" s="49">
        <v>599</v>
      </c>
      <c r="H26" s="49">
        <v>267</v>
      </c>
      <c r="I26" s="49">
        <v>370</v>
      </c>
      <c r="J26" s="50">
        <v>384</v>
      </c>
      <c r="K26" s="50">
        <v>92</v>
      </c>
      <c r="L26" s="49">
        <v>2100</v>
      </c>
      <c r="M26" s="50">
        <v>3812</v>
      </c>
      <c r="N26" s="50">
        <v>387</v>
      </c>
      <c r="O26" s="50">
        <v>10932</v>
      </c>
    </row>
    <row r="27" spans="2:15" ht="16.649999999999999" customHeight="1" x14ac:dyDescent="0.25">
      <c r="B27" s="47">
        <v>1997</v>
      </c>
      <c r="C27" s="48"/>
      <c r="D27" s="49">
        <v>3354</v>
      </c>
      <c r="E27" s="49">
        <v>3432</v>
      </c>
      <c r="F27" s="49">
        <v>6786</v>
      </c>
      <c r="G27" s="49">
        <v>548</v>
      </c>
      <c r="H27" s="49">
        <v>252</v>
      </c>
      <c r="I27" s="49">
        <v>377</v>
      </c>
      <c r="J27" s="50">
        <v>165</v>
      </c>
      <c r="K27" s="50">
        <v>74</v>
      </c>
      <c r="L27" s="49">
        <v>2161</v>
      </c>
      <c r="M27" s="50">
        <v>3577</v>
      </c>
      <c r="N27" s="50">
        <v>469</v>
      </c>
      <c r="O27" s="50">
        <v>10832</v>
      </c>
    </row>
    <row r="28" spans="2:15" ht="16.649999999999999" customHeight="1" x14ac:dyDescent="0.25">
      <c r="B28" s="47">
        <v>1998</v>
      </c>
      <c r="C28" s="48"/>
      <c r="D28" s="49">
        <v>3597</v>
      </c>
      <c r="E28" s="49">
        <v>3521</v>
      </c>
      <c r="F28" s="49">
        <v>7118</v>
      </c>
      <c r="G28" s="49">
        <v>556</v>
      </c>
      <c r="H28" s="49">
        <v>259</v>
      </c>
      <c r="I28" s="49">
        <v>344</v>
      </c>
      <c r="J28" s="50">
        <v>236</v>
      </c>
      <c r="K28" s="50">
        <v>59</v>
      </c>
      <c r="L28" s="49">
        <v>2085</v>
      </c>
      <c r="M28" s="50">
        <v>3539</v>
      </c>
      <c r="N28" s="50">
        <v>455</v>
      </c>
      <c r="O28" s="50">
        <v>11112</v>
      </c>
    </row>
    <row r="29" spans="2:15" ht="16.649999999999999" customHeight="1" x14ac:dyDescent="0.25">
      <c r="B29" s="47">
        <v>1999</v>
      </c>
      <c r="C29" s="48"/>
      <c r="D29" s="49">
        <v>3127</v>
      </c>
      <c r="E29" s="49">
        <v>3636</v>
      </c>
      <c r="F29" s="49">
        <v>6763</v>
      </c>
      <c r="G29" s="49">
        <v>567</v>
      </c>
      <c r="H29" s="49">
        <v>244</v>
      </c>
      <c r="I29" s="49">
        <v>335</v>
      </c>
      <c r="J29" s="50">
        <v>287</v>
      </c>
      <c r="K29" s="50">
        <v>50</v>
      </c>
      <c r="L29" s="49">
        <v>1979</v>
      </c>
      <c r="M29" s="50">
        <v>3462</v>
      </c>
      <c r="N29" s="50">
        <v>529</v>
      </c>
      <c r="O29" s="50">
        <v>10754</v>
      </c>
    </row>
    <row r="30" spans="2:15" ht="22.5" customHeight="1" x14ac:dyDescent="0.25">
      <c r="B30" s="47">
        <v>2000</v>
      </c>
      <c r="C30" s="48"/>
      <c r="D30" s="49">
        <v>2997</v>
      </c>
      <c r="E30" s="49">
        <v>3391</v>
      </c>
      <c r="F30" s="49">
        <v>6388</v>
      </c>
      <c r="G30" s="49">
        <v>498</v>
      </c>
      <c r="H30" s="49">
        <v>310</v>
      </c>
      <c r="I30" s="49">
        <v>348</v>
      </c>
      <c r="J30" s="51">
        <v>649</v>
      </c>
      <c r="K30" s="51">
        <v>51</v>
      </c>
      <c r="L30" s="49">
        <v>1941</v>
      </c>
      <c r="M30" s="51">
        <v>3797</v>
      </c>
      <c r="N30" s="51">
        <v>391</v>
      </c>
      <c r="O30" s="51">
        <v>10576</v>
      </c>
    </row>
    <row r="31" spans="2:15" ht="16.649999999999999" customHeight="1" x14ac:dyDescent="0.25">
      <c r="B31" s="47">
        <v>2001</v>
      </c>
      <c r="C31" s="48"/>
      <c r="D31" s="49">
        <v>3358</v>
      </c>
      <c r="E31" s="49">
        <v>3783</v>
      </c>
      <c r="F31" s="49">
        <v>7141</v>
      </c>
      <c r="G31" s="49">
        <v>532</v>
      </c>
      <c r="H31" s="49">
        <v>266</v>
      </c>
      <c r="I31" s="49">
        <v>305</v>
      </c>
      <c r="J31" s="50">
        <v>126</v>
      </c>
      <c r="K31" s="50">
        <v>70</v>
      </c>
      <c r="L31" s="49">
        <v>1803</v>
      </c>
      <c r="M31" s="50">
        <v>3102</v>
      </c>
      <c r="N31" s="50">
        <v>375</v>
      </c>
      <c r="O31" s="50">
        <v>10618</v>
      </c>
    </row>
    <row r="32" spans="2:15" ht="16.649999999999999" customHeight="1" x14ac:dyDescent="0.25">
      <c r="B32" s="47">
        <v>2002</v>
      </c>
      <c r="C32" s="48"/>
      <c r="D32" s="49">
        <v>3216</v>
      </c>
      <c r="E32" s="49">
        <v>3369</v>
      </c>
      <c r="F32" s="49">
        <v>6585</v>
      </c>
      <c r="G32" s="49">
        <v>533</v>
      </c>
      <c r="H32" s="49">
        <v>266</v>
      </c>
      <c r="I32" s="49">
        <v>202</v>
      </c>
      <c r="J32" s="50">
        <v>88</v>
      </c>
      <c r="K32" s="50">
        <v>32</v>
      </c>
      <c r="L32" s="49">
        <v>1490</v>
      </c>
      <c r="M32" s="50">
        <v>2611</v>
      </c>
      <c r="N32" s="50">
        <v>327</v>
      </c>
      <c r="O32" s="50">
        <v>9523</v>
      </c>
    </row>
    <row r="33" spans="2:28" ht="16.649999999999999" customHeight="1" x14ac:dyDescent="0.25">
      <c r="B33" s="47">
        <v>2003</v>
      </c>
      <c r="C33" s="48"/>
      <c r="D33" s="49">
        <v>3688</v>
      </c>
      <c r="E33" s="49">
        <v>2841</v>
      </c>
      <c r="F33" s="49">
        <v>6529</v>
      </c>
      <c r="G33" s="49">
        <v>591</v>
      </c>
      <c r="H33" s="49">
        <v>329</v>
      </c>
      <c r="I33" s="49">
        <v>281</v>
      </c>
      <c r="J33" s="50">
        <v>86</v>
      </c>
      <c r="K33" s="50">
        <v>50</v>
      </c>
      <c r="L33" s="49">
        <v>1738</v>
      </c>
      <c r="M33" s="50">
        <v>3075</v>
      </c>
      <c r="N33" s="50">
        <v>276</v>
      </c>
      <c r="O33" s="50">
        <v>9880</v>
      </c>
    </row>
    <row r="34" spans="2:28" ht="16.649999999999999" customHeight="1" x14ac:dyDescent="0.25">
      <c r="B34" s="47">
        <v>2004</v>
      </c>
      <c r="C34" s="48"/>
      <c r="D34" s="49">
        <v>3748</v>
      </c>
      <c r="E34" s="49">
        <v>2932</v>
      </c>
      <c r="F34" s="49">
        <v>6680</v>
      </c>
      <c r="G34" s="49">
        <v>731</v>
      </c>
      <c r="H34" s="49">
        <v>312</v>
      </c>
      <c r="I34" s="49">
        <v>248</v>
      </c>
      <c r="J34" s="50">
        <v>113</v>
      </c>
      <c r="K34" s="50">
        <v>68</v>
      </c>
      <c r="L34" s="49">
        <v>2104</v>
      </c>
      <c r="M34" s="50">
        <v>3576</v>
      </c>
      <c r="N34" s="50">
        <v>219</v>
      </c>
      <c r="O34" s="50">
        <v>10475</v>
      </c>
    </row>
    <row r="35" spans="2:28" ht="22.5" customHeight="1" x14ac:dyDescent="0.25">
      <c r="B35" s="47">
        <v>2005</v>
      </c>
      <c r="C35" s="48"/>
      <c r="D35" s="49">
        <v>3811</v>
      </c>
      <c r="E35" s="49">
        <v>3074</v>
      </c>
      <c r="F35" s="49">
        <v>6885</v>
      </c>
      <c r="G35" s="49">
        <v>870</v>
      </c>
      <c r="H35" s="49">
        <v>260</v>
      </c>
      <c r="I35" s="49">
        <v>281</v>
      </c>
      <c r="J35" s="50">
        <v>144</v>
      </c>
      <c r="K35" s="50">
        <v>88</v>
      </c>
      <c r="L35" s="49">
        <v>2117</v>
      </c>
      <c r="M35" s="50">
        <v>3760</v>
      </c>
      <c r="N35" s="50">
        <v>554</v>
      </c>
      <c r="O35" s="50">
        <v>11199</v>
      </c>
    </row>
    <row r="36" spans="2:28" ht="16.649999999999999" customHeight="1" x14ac:dyDescent="0.25">
      <c r="B36" s="47">
        <v>2006</v>
      </c>
      <c r="C36" s="48"/>
      <c r="D36" s="49">
        <v>3953</v>
      </c>
      <c r="E36" s="49">
        <v>2968</v>
      </c>
      <c r="F36" s="49">
        <v>6921</v>
      </c>
      <c r="G36" s="49">
        <v>842</v>
      </c>
      <c r="H36" s="49">
        <v>264</v>
      </c>
      <c r="I36" s="49">
        <v>233</v>
      </c>
      <c r="J36" s="50">
        <v>108</v>
      </c>
      <c r="K36" s="50">
        <v>145</v>
      </c>
      <c r="L36" s="49">
        <v>2215</v>
      </c>
      <c r="M36" s="50">
        <v>3807</v>
      </c>
      <c r="N36" s="50">
        <v>1107</v>
      </c>
      <c r="O36" s="50">
        <v>11835</v>
      </c>
    </row>
    <row r="37" spans="2:28" ht="16.649999999999999" customHeight="1" x14ac:dyDescent="0.25">
      <c r="B37" s="47">
        <v>2007</v>
      </c>
      <c r="C37" s="48"/>
      <c r="D37" s="49">
        <v>4063</v>
      </c>
      <c r="E37" s="49">
        <v>3232</v>
      </c>
      <c r="F37" s="49">
        <v>7295</v>
      </c>
      <c r="G37" s="49">
        <v>942</v>
      </c>
      <c r="H37" s="49">
        <v>287</v>
      </c>
      <c r="I37" s="49">
        <v>266</v>
      </c>
      <c r="J37" s="50">
        <v>145</v>
      </c>
      <c r="K37" s="50">
        <v>101</v>
      </c>
      <c r="L37" s="49">
        <v>2200</v>
      </c>
      <c r="M37" s="50">
        <v>3941</v>
      </c>
      <c r="N37" s="50">
        <v>897</v>
      </c>
      <c r="O37" s="50">
        <v>12133</v>
      </c>
    </row>
    <row r="38" spans="2:28" ht="16.649999999999999" customHeight="1" x14ac:dyDescent="0.25">
      <c r="B38" s="47">
        <v>2008</v>
      </c>
      <c r="C38" s="48"/>
      <c r="D38" s="49">
        <v>3933</v>
      </c>
      <c r="E38" s="49">
        <v>3176</v>
      </c>
      <c r="F38" s="49">
        <v>7109</v>
      </c>
      <c r="G38" s="49">
        <v>1067</v>
      </c>
      <c r="H38" s="49">
        <v>322</v>
      </c>
      <c r="I38" s="49">
        <v>209</v>
      </c>
      <c r="J38" s="50">
        <v>87</v>
      </c>
      <c r="K38" s="50">
        <v>71</v>
      </c>
      <c r="L38" s="49">
        <v>2110</v>
      </c>
      <c r="M38" s="50">
        <v>3866</v>
      </c>
      <c r="N38" s="50">
        <v>1160</v>
      </c>
      <c r="O38" s="50">
        <v>12135</v>
      </c>
    </row>
    <row r="39" spans="2:28" ht="16.649999999999999" customHeight="1" x14ac:dyDescent="0.25">
      <c r="B39" s="47">
        <v>2009</v>
      </c>
      <c r="C39" s="48"/>
      <c r="D39" s="49">
        <v>3905</v>
      </c>
      <c r="E39" s="49">
        <v>3034</v>
      </c>
      <c r="F39" s="49">
        <v>6939</v>
      </c>
      <c r="G39" s="49">
        <v>999</v>
      </c>
      <c r="H39" s="49">
        <v>402</v>
      </c>
      <c r="I39" s="49">
        <v>180</v>
      </c>
      <c r="J39" s="49">
        <v>124</v>
      </c>
      <c r="K39" s="49">
        <v>89</v>
      </c>
      <c r="L39" s="49">
        <v>2050</v>
      </c>
      <c r="M39" s="49">
        <v>3844</v>
      </c>
      <c r="N39" s="49">
        <v>1023</v>
      </c>
      <c r="O39" s="49">
        <v>11806</v>
      </c>
    </row>
    <row r="40" spans="2:28" ht="22.5" customHeight="1" x14ac:dyDescent="0.25">
      <c r="B40" s="73" t="s">
        <v>64</v>
      </c>
      <c r="C40" s="49"/>
      <c r="D40" s="49">
        <v>3601</v>
      </c>
      <c r="E40" s="49">
        <v>3049</v>
      </c>
      <c r="F40" s="49">
        <v>6650</v>
      </c>
      <c r="G40" s="49">
        <v>1168</v>
      </c>
      <c r="H40" s="49">
        <v>425</v>
      </c>
      <c r="I40" s="49">
        <v>163</v>
      </c>
      <c r="J40" s="49">
        <v>87</v>
      </c>
      <c r="K40" s="49">
        <v>96</v>
      </c>
      <c r="L40" s="49">
        <v>2138</v>
      </c>
      <c r="M40" s="49">
        <v>4077</v>
      </c>
      <c r="N40" s="49">
        <v>2599</v>
      </c>
      <c r="O40" s="49">
        <v>13326</v>
      </c>
    </row>
    <row r="41" spans="2:28" ht="16.649999999999999" customHeight="1" x14ac:dyDescent="0.25">
      <c r="B41" s="47">
        <v>2011</v>
      </c>
      <c r="C41" s="48"/>
      <c r="D41" s="49">
        <v>3994</v>
      </c>
      <c r="E41" s="49">
        <v>2926</v>
      </c>
      <c r="F41" s="49">
        <v>6920</v>
      </c>
      <c r="G41" s="49">
        <v>1262</v>
      </c>
      <c r="H41" s="49">
        <v>430</v>
      </c>
      <c r="I41" s="49">
        <v>176</v>
      </c>
      <c r="J41" s="49">
        <v>103</v>
      </c>
      <c r="K41" s="49">
        <v>104</v>
      </c>
      <c r="L41" s="49">
        <v>2256</v>
      </c>
      <c r="M41" s="49">
        <v>4331</v>
      </c>
      <c r="N41" s="49">
        <v>1406</v>
      </c>
      <c r="O41" s="49">
        <v>12657</v>
      </c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 spans="2:28" ht="16.649999999999999" customHeight="1" x14ac:dyDescent="0.25">
      <c r="B42" s="47">
        <v>2012</v>
      </c>
      <c r="C42" s="48"/>
      <c r="D42" s="49">
        <v>3781</v>
      </c>
      <c r="E42" s="49">
        <v>2849</v>
      </c>
      <c r="F42" s="49">
        <v>6630</v>
      </c>
      <c r="G42" s="49">
        <v>1319</v>
      </c>
      <c r="H42" s="49">
        <v>426</v>
      </c>
      <c r="I42" s="49">
        <v>121</v>
      </c>
      <c r="J42" s="49">
        <v>100</v>
      </c>
      <c r="K42" s="49">
        <v>100</v>
      </c>
      <c r="L42" s="49">
        <v>2220</v>
      </c>
      <c r="M42" s="49">
        <v>4286</v>
      </c>
      <c r="N42" s="49">
        <v>1525</v>
      </c>
      <c r="O42" s="49">
        <v>12441</v>
      </c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spans="2:28" ht="16.649999999999999" customHeight="1" x14ac:dyDescent="0.25">
      <c r="B43" s="47">
        <v>2013</v>
      </c>
      <c r="C43" s="48"/>
      <c r="D43" s="49">
        <v>4031</v>
      </c>
      <c r="E43" s="49">
        <v>3019</v>
      </c>
      <c r="F43" s="49">
        <v>7050</v>
      </c>
      <c r="G43" s="49">
        <v>1251</v>
      </c>
      <c r="H43" s="49">
        <v>498</v>
      </c>
      <c r="I43" s="49">
        <v>178</v>
      </c>
      <c r="J43" s="49">
        <v>96</v>
      </c>
      <c r="K43" s="49">
        <v>119</v>
      </c>
      <c r="L43" s="49">
        <v>2545</v>
      </c>
      <c r="M43" s="49">
        <v>4687</v>
      </c>
      <c r="N43" s="49">
        <v>1600</v>
      </c>
      <c r="O43" s="49">
        <v>13337</v>
      </c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2:28" ht="16.649999999999999" customHeight="1" x14ac:dyDescent="0.25">
      <c r="B44" s="47">
        <v>2014</v>
      </c>
      <c r="C44" s="48"/>
      <c r="D44" s="49">
        <v>3920</v>
      </c>
      <c r="E44" s="49">
        <v>2988</v>
      </c>
      <c r="F44" s="49">
        <v>6908</v>
      </c>
      <c r="G44" s="49">
        <v>1345</v>
      </c>
      <c r="H44" s="49">
        <v>371</v>
      </c>
      <c r="I44" s="49">
        <v>154</v>
      </c>
      <c r="J44" s="49">
        <v>100</v>
      </c>
      <c r="K44" s="49">
        <v>109</v>
      </c>
      <c r="L44" s="49">
        <v>2525</v>
      </c>
      <c r="M44" s="49">
        <v>4604</v>
      </c>
      <c r="N44" s="49">
        <v>1215</v>
      </c>
      <c r="O44" s="49">
        <v>12727</v>
      </c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2:28" ht="22.5" customHeight="1" x14ac:dyDescent="0.25">
      <c r="B45" s="47">
        <v>2015</v>
      </c>
      <c r="C45" s="48"/>
      <c r="D45" s="49">
        <v>4161</v>
      </c>
      <c r="E45" s="49">
        <v>3101</v>
      </c>
      <c r="F45" s="49">
        <v>7262</v>
      </c>
      <c r="G45" s="49">
        <v>1305</v>
      </c>
      <c r="H45" s="49">
        <v>488</v>
      </c>
      <c r="I45" s="49">
        <v>218</v>
      </c>
      <c r="J45" s="49">
        <v>128</v>
      </c>
      <c r="K45" s="49">
        <v>87</v>
      </c>
      <c r="L45" s="49">
        <v>2707</v>
      </c>
      <c r="M45" s="49">
        <v>4933</v>
      </c>
      <c r="N45" s="49">
        <v>1372</v>
      </c>
      <c r="O45" s="49">
        <v>13567</v>
      </c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2:28" s="10" customFormat="1" ht="22.5" customHeight="1" x14ac:dyDescent="0.25">
      <c r="B46" s="53">
        <v>2016</v>
      </c>
      <c r="C46" s="57"/>
      <c r="D46" s="54">
        <v>4483</v>
      </c>
      <c r="E46" s="54">
        <v>3035</v>
      </c>
      <c r="F46" s="54">
        <v>7518</v>
      </c>
      <c r="G46" s="54">
        <v>1348</v>
      </c>
      <c r="H46" s="54">
        <v>454</v>
      </c>
      <c r="I46" s="54">
        <v>228</v>
      </c>
      <c r="J46" s="54">
        <v>110</v>
      </c>
      <c r="K46" s="54">
        <v>95</v>
      </c>
      <c r="L46" s="54">
        <v>2769</v>
      </c>
      <c r="M46" s="54">
        <v>5004</v>
      </c>
      <c r="N46" s="54">
        <v>1425</v>
      </c>
      <c r="O46" s="54">
        <v>13947</v>
      </c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2:28" ht="6.75" customHeight="1" x14ac:dyDescent="0.25"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spans="2:28" ht="13.5" customHeight="1" x14ac:dyDescent="0.25">
      <c r="B48" s="63" t="s">
        <v>30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 spans="2:28" ht="13.5" customHeight="1" x14ac:dyDescent="0.25">
      <c r="B49" s="62" t="s">
        <v>31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 spans="2:28" ht="13.5" customHeight="1" x14ac:dyDescent="0.25">
      <c r="B50" s="62" t="s">
        <v>32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</row>
    <row r="51" spans="2:28" ht="13.5" customHeight="1" x14ac:dyDescent="0.25">
      <c r="B51" s="62" t="s">
        <v>33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</row>
    <row r="52" spans="2:28" ht="13.5" customHeight="1" x14ac:dyDescent="0.25">
      <c r="B52" s="62" t="s">
        <v>34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</row>
    <row r="53" spans="2:28" ht="13.5" customHeight="1" x14ac:dyDescent="0.25">
      <c r="B53" s="62" t="s">
        <v>35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</row>
    <row r="54" spans="2:28" ht="13.5" customHeight="1" x14ac:dyDescent="0.25">
      <c r="B54" s="62" t="s">
        <v>36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</row>
    <row r="55" spans="2:28" ht="13.5" customHeight="1" x14ac:dyDescent="0.25">
      <c r="B55" s="110" t="s">
        <v>65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</row>
    <row r="56" spans="2:28" ht="13.5" customHeight="1" x14ac:dyDescent="0.25">
      <c r="B56" s="110" t="s">
        <v>66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</row>
    <row r="57" spans="2:28" ht="6.75" customHeight="1" thickBot="1" x14ac:dyDescent="0.3">
      <c r="B57" s="52"/>
      <c r="C57" s="52"/>
      <c r="D57" s="113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</row>
    <row r="58" spans="2:28" ht="17.100000000000001" customHeight="1" x14ac:dyDescent="0.25">
      <c r="D58" s="111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</row>
    <row r="59" spans="2:28" ht="17.100000000000001" customHeight="1" x14ac:dyDescent="0.25">
      <c r="D59" s="111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</row>
    <row r="60" spans="2:28" ht="17.100000000000001" customHeight="1" x14ac:dyDescent="0.25">
      <c r="D60" s="111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</row>
    <row r="61" spans="2:28" ht="17.100000000000001" customHeight="1" x14ac:dyDescent="0.25">
      <c r="D61" s="111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</row>
    <row r="62" spans="2:28" ht="17.100000000000001" customHeight="1" x14ac:dyDescent="0.25">
      <c r="D62" s="111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</row>
    <row r="63" spans="2:28" ht="17.100000000000001" customHeight="1" x14ac:dyDescent="0.25">
      <c r="D63" s="111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</row>
  </sheetData>
  <mergeCells count="13">
    <mergeCell ref="B55:O55"/>
    <mergeCell ref="B56:O56"/>
    <mergeCell ref="B1:D1"/>
    <mergeCell ref="B2:D2"/>
    <mergeCell ref="D5:O5"/>
    <mergeCell ref="D6:O6"/>
    <mergeCell ref="D60:O60"/>
    <mergeCell ref="D61:O61"/>
    <mergeCell ref="D62:O62"/>
    <mergeCell ref="D63:O63"/>
    <mergeCell ref="D57:O57"/>
    <mergeCell ref="D58:O58"/>
    <mergeCell ref="D59:O59"/>
  </mergeCells>
  <phoneticPr fontId="8" type="noConversion"/>
  <pageMargins left="0" right="0.59055118110236227" top="0" bottom="0.59055118110236227" header="0" footer="0.39370078740157483"/>
  <pageSetup paperSize="9" scale="58" orientation="portrait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7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" customWidth="1"/>
    <col min="2" max="2" width="10.44140625" style="1" bestFit="1" customWidth="1"/>
    <col min="3" max="3" width="1.44140625" style="1" customWidth="1"/>
    <col min="4" max="4" width="22.88671875" style="1" customWidth="1"/>
    <col min="5" max="15" width="11.44140625" style="1" customWidth="1"/>
    <col min="16" max="16384" width="10.88671875" style="1"/>
  </cols>
  <sheetData>
    <row r="1" spans="1:16" ht="33" customHeight="1" x14ac:dyDescent="0.25">
      <c r="A1" s="43"/>
      <c r="B1" s="90" t="s">
        <v>12</v>
      </c>
      <c r="C1" s="90"/>
      <c r="D1" s="90"/>
    </row>
    <row r="2" spans="1:16" ht="17.100000000000001" customHeight="1" x14ac:dyDescent="0.25">
      <c r="A2" s="43"/>
      <c r="B2" s="91" t="s">
        <v>13</v>
      </c>
      <c r="C2" s="92"/>
      <c r="D2" s="92"/>
      <c r="J2" s="2"/>
      <c r="K2" s="2"/>
      <c r="M2" s="2"/>
      <c r="N2" s="2"/>
    </row>
    <row r="3" spans="1:16" ht="6.75" customHeight="1" x14ac:dyDescent="0.25">
      <c r="A3" s="16"/>
      <c r="B3" s="43"/>
      <c r="C3" s="43"/>
      <c r="D3" s="15"/>
    </row>
    <row r="4" spans="1:16" ht="17.100000000000001" customHeight="1" x14ac:dyDescent="0.25">
      <c r="J4" s="2"/>
      <c r="K4" s="2"/>
      <c r="M4" s="2"/>
      <c r="N4" s="2"/>
    </row>
    <row r="5" spans="1:16" s="5" customFormat="1" ht="17.100000000000001" customHeight="1" x14ac:dyDescent="0.4">
      <c r="B5" s="3" t="s">
        <v>81</v>
      </c>
      <c r="C5" s="4"/>
      <c r="D5" s="103" t="s">
        <v>39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16" s="6" customFormat="1" ht="2.4" customHeight="1" x14ac:dyDescent="0.25">
      <c r="A6" s="44"/>
      <c r="B6" s="45"/>
      <c r="C6" s="45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spans="1:16" s="6" customFormat="1" ht="6.75" customHeight="1" x14ac:dyDescent="0.25">
      <c r="A7" s="44"/>
      <c r="P7" s="7"/>
    </row>
    <row r="8" spans="1:16" s="6" customFormat="1" ht="28.5" customHeight="1" x14ac:dyDescent="0.25">
      <c r="A8" s="44"/>
      <c r="B8" s="78" t="s">
        <v>10</v>
      </c>
      <c r="C8" s="58"/>
      <c r="D8" s="77" t="s">
        <v>62</v>
      </c>
      <c r="E8" s="77" t="s">
        <v>0</v>
      </c>
      <c r="F8" s="77" t="s">
        <v>1</v>
      </c>
      <c r="G8" s="77" t="s">
        <v>2</v>
      </c>
      <c r="H8" s="77" t="s">
        <v>3</v>
      </c>
      <c r="I8" s="77" t="s">
        <v>8</v>
      </c>
      <c r="J8" s="77" t="s">
        <v>63</v>
      </c>
      <c r="K8" s="77" t="s">
        <v>9</v>
      </c>
      <c r="L8" s="77" t="s">
        <v>4</v>
      </c>
      <c r="M8" s="77" t="s">
        <v>5</v>
      </c>
      <c r="N8" s="77" t="s">
        <v>6</v>
      </c>
      <c r="O8" s="77" t="s">
        <v>25</v>
      </c>
    </row>
    <row r="9" spans="1:16" s="9" customFormat="1" ht="6.75" customHeight="1" x14ac:dyDescent="0.25">
      <c r="B9" s="46"/>
      <c r="J9" s="8"/>
      <c r="K9" s="8"/>
      <c r="M9" s="8"/>
      <c r="N9" s="8"/>
      <c r="O9" s="8"/>
    </row>
    <row r="10" spans="1:16" ht="22.5" customHeight="1" x14ac:dyDescent="0.25">
      <c r="B10" s="47">
        <v>1980</v>
      </c>
      <c r="C10" s="48"/>
      <c r="D10" s="49">
        <v>-1109</v>
      </c>
      <c r="E10" s="49">
        <v>-297</v>
      </c>
      <c r="F10" s="49">
        <v>-1406</v>
      </c>
      <c r="G10" s="49">
        <v>244</v>
      </c>
      <c r="H10" s="49">
        <v>67</v>
      </c>
      <c r="I10" s="49">
        <v>-45</v>
      </c>
      <c r="J10" s="51">
        <v>53</v>
      </c>
      <c r="K10" s="51">
        <v>215</v>
      </c>
      <c r="L10" s="49">
        <v>354</v>
      </c>
      <c r="M10" s="51">
        <v>888</v>
      </c>
      <c r="N10" s="51">
        <v>-223</v>
      </c>
      <c r="O10" s="51">
        <v>-741</v>
      </c>
    </row>
    <row r="11" spans="1:16" ht="16.649999999999999" customHeight="1" x14ac:dyDescent="0.25">
      <c r="B11" s="47">
        <v>1981</v>
      </c>
      <c r="C11" s="48"/>
      <c r="D11" s="49">
        <v>-765</v>
      </c>
      <c r="E11" s="49">
        <v>-237</v>
      </c>
      <c r="F11" s="49">
        <v>-1002</v>
      </c>
      <c r="G11" s="49">
        <v>218</v>
      </c>
      <c r="H11" s="49">
        <v>68</v>
      </c>
      <c r="I11" s="49">
        <v>-400</v>
      </c>
      <c r="J11" s="50">
        <v>147</v>
      </c>
      <c r="K11" s="50">
        <v>204</v>
      </c>
      <c r="L11" s="49">
        <v>485</v>
      </c>
      <c r="M11" s="50">
        <v>722</v>
      </c>
      <c r="N11" s="50">
        <v>-293</v>
      </c>
      <c r="O11" s="50">
        <v>-573</v>
      </c>
    </row>
    <row r="12" spans="1:16" ht="16.649999999999999" customHeight="1" x14ac:dyDescent="0.25">
      <c r="B12" s="47">
        <v>1982</v>
      </c>
      <c r="C12" s="48"/>
      <c r="D12" s="49">
        <v>-655</v>
      </c>
      <c r="E12" s="49">
        <v>-407</v>
      </c>
      <c r="F12" s="49">
        <v>-1062</v>
      </c>
      <c r="G12" s="49">
        <v>279</v>
      </c>
      <c r="H12" s="49">
        <v>41</v>
      </c>
      <c r="I12" s="49">
        <v>-318</v>
      </c>
      <c r="J12" s="50">
        <v>121</v>
      </c>
      <c r="K12" s="50">
        <v>390</v>
      </c>
      <c r="L12" s="49">
        <v>252</v>
      </c>
      <c r="M12" s="50">
        <v>765</v>
      </c>
      <c r="N12" s="50">
        <v>-190</v>
      </c>
      <c r="O12" s="50">
        <v>-487</v>
      </c>
    </row>
    <row r="13" spans="1:16" ht="16.649999999999999" customHeight="1" x14ac:dyDescent="0.25">
      <c r="B13" s="47">
        <v>1983</v>
      </c>
      <c r="C13" s="48"/>
      <c r="D13" s="49">
        <v>-674</v>
      </c>
      <c r="E13" s="49">
        <v>-287</v>
      </c>
      <c r="F13" s="49">
        <v>-961</v>
      </c>
      <c r="G13" s="49">
        <v>339</v>
      </c>
      <c r="H13" s="49">
        <v>75</v>
      </c>
      <c r="I13" s="49">
        <v>-258</v>
      </c>
      <c r="J13" s="50">
        <v>176</v>
      </c>
      <c r="K13" s="50">
        <v>776</v>
      </c>
      <c r="L13" s="49">
        <v>461</v>
      </c>
      <c r="M13" s="50">
        <v>1569</v>
      </c>
      <c r="N13" s="50">
        <v>-325</v>
      </c>
      <c r="O13" s="50">
        <v>283</v>
      </c>
    </row>
    <row r="14" spans="1:16" ht="16.649999999999999" customHeight="1" x14ac:dyDescent="0.25">
      <c r="B14" s="47">
        <v>1984</v>
      </c>
      <c r="C14" s="48"/>
      <c r="D14" s="49">
        <v>-745</v>
      </c>
      <c r="E14" s="49">
        <v>-335</v>
      </c>
      <c r="F14" s="49">
        <v>-1080</v>
      </c>
      <c r="G14" s="49">
        <v>243</v>
      </c>
      <c r="H14" s="49">
        <v>60</v>
      </c>
      <c r="I14" s="49">
        <v>-333</v>
      </c>
      <c r="J14" s="50">
        <v>158</v>
      </c>
      <c r="K14" s="50">
        <v>844</v>
      </c>
      <c r="L14" s="49">
        <v>465</v>
      </c>
      <c r="M14" s="50">
        <v>1437</v>
      </c>
      <c r="N14" s="50">
        <v>-358</v>
      </c>
      <c r="O14" s="50">
        <v>-1</v>
      </c>
    </row>
    <row r="15" spans="1:16" ht="22.5" customHeight="1" x14ac:dyDescent="0.25">
      <c r="B15" s="47">
        <v>1985</v>
      </c>
      <c r="C15" s="48"/>
      <c r="D15" s="49">
        <v>-799</v>
      </c>
      <c r="E15" s="49">
        <v>-228</v>
      </c>
      <c r="F15" s="49">
        <v>-1027</v>
      </c>
      <c r="G15" s="49">
        <v>260</v>
      </c>
      <c r="H15" s="49">
        <v>39</v>
      </c>
      <c r="I15" s="49">
        <v>-186</v>
      </c>
      <c r="J15" s="50">
        <v>163</v>
      </c>
      <c r="K15" s="50">
        <v>1068</v>
      </c>
      <c r="L15" s="49">
        <v>501</v>
      </c>
      <c r="M15" s="50">
        <v>1845</v>
      </c>
      <c r="N15" s="50">
        <v>-383</v>
      </c>
      <c r="O15" s="50">
        <v>435</v>
      </c>
    </row>
    <row r="16" spans="1:16" ht="16.649999999999999" customHeight="1" x14ac:dyDescent="0.25">
      <c r="B16" s="47">
        <v>1986</v>
      </c>
      <c r="C16" s="48"/>
      <c r="D16" s="49">
        <v>-870</v>
      </c>
      <c r="E16" s="49">
        <v>-497</v>
      </c>
      <c r="F16" s="49">
        <v>-1367</v>
      </c>
      <c r="G16" s="49">
        <v>266</v>
      </c>
      <c r="H16" s="49">
        <v>7</v>
      </c>
      <c r="I16" s="49">
        <v>-101</v>
      </c>
      <c r="J16" s="50">
        <v>182</v>
      </c>
      <c r="K16" s="50">
        <v>-142</v>
      </c>
      <c r="L16" s="49">
        <v>387</v>
      </c>
      <c r="M16" s="50">
        <v>599</v>
      </c>
      <c r="N16" s="50">
        <v>-683</v>
      </c>
      <c r="O16" s="50">
        <v>-1451</v>
      </c>
    </row>
    <row r="17" spans="2:15" ht="16.649999999999999" customHeight="1" x14ac:dyDescent="0.25">
      <c r="B17" s="47">
        <v>1987</v>
      </c>
      <c r="C17" s="48"/>
      <c r="D17" s="49">
        <v>-1103</v>
      </c>
      <c r="E17" s="49">
        <v>-579</v>
      </c>
      <c r="F17" s="49">
        <v>-1682</v>
      </c>
      <c r="G17" s="49">
        <v>189</v>
      </c>
      <c r="H17" s="49">
        <v>52</v>
      </c>
      <c r="I17" s="49">
        <v>-115</v>
      </c>
      <c r="J17" s="50">
        <v>247</v>
      </c>
      <c r="K17" s="50">
        <v>811</v>
      </c>
      <c r="L17" s="49">
        <v>308</v>
      </c>
      <c r="M17" s="50">
        <v>1492</v>
      </c>
      <c r="N17" s="50">
        <v>-389</v>
      </c>
      <c r="O17" s="50">
        <v>-579</v>
      </c>
    </row>
    <row r="18" spans="2:15" ht="16.649999999999999" customHeight="1" x14ac:dyDescent="0.25">
      <c r="B18" s="47">
        <v>1988</v>
      </c>
      <c r="C18" s="48"/>
      <c r="D18" s="49">
        <v>-948</v>
      </c>
      <c r="E18" s="49">
        <v>-561</v>
      </c>
      <c r="F18" s="49">
        <v>-1509</v>
      </c>
      <c r="G18" s="49">
        <v>247</v>
      </c>
      <c r="H18" s="49">
        <v>26</v>
      </c>
      <c r="I18" s="49">
        <v>-110</v>
      </c>
      <c r="J18" s="50">
        <v>361</v>
      </c>
      <c r="K18" s="50">
        <v>45</v>
      </c>
      <c r="L18" s="49">
        <v>395</v>
      </c>
      <c r="M18" s="50">
        <v>964</v>
      </c>
      <c r="N18" s="50">
        <v>-412</v>
      </c>
      <c r="O18" s="50">
        <v>-957</v>
      </c>
    </row>
    <row r="19" spans="2:15" ht="16.649999999999999" customHeight="1" x14ac:dyDescent="0.25">
      <c r="B19" s="47">
        <v>1989</v>
      </c>
      <c r="C19" s="48"/>
      <c r="D19" s="49">
        <v>-488</v>
      </c>
      <c r="E19" s="49">
        <v>-105</v>
      </c>
      <c r="F19" s="49">
        <v>-593</v>
      </c>
      <c r="G19" s="49">
        <v>238</v>
      </c>
      <c r="H19" s="49">
        <v>-17</v>
      </c>
      <c r="I19" s="49">
        <v>-81</v>
      </c>
      <c r="J19" s="50">
        <v>470</v>
      </c>
      <c r="K19" s="50">
        <v>176</v>
      </c>
      <c r="L19" s="49">
        <v>665</v>
      </c>
      <c r="M19" s="50">
        <v>1451</v>
      </c>
      <c r="N19" s="50">
        <v>-513</v>
      </c>
      <c r="O19" s="50">
        <v>345</v>
      </c>
    </row>
    <row r="20" spans="2:15" ht="22.5" customHeight="1" x14ac:dyDescent="0.25">
      <c r="B20" s="47">
        <v>1990</v>
      </c>
      <c r="C20" s="48"/>
      <c r="D20" s="49">
        <v>-315</v>
      </c>
      <c r="E20" s="49">
        <v>-198</v>
      </c>
      <c r="F20" s="49">
        <v>-513</v>
      </c>
      <c r="G20" s="49">
        <v>359</v>
      </c>
      <c r="H20" s="49">
        <v>-1</v>
      </c>
      <c r="I20" s="49">
        <v>-49</v>
      </c>
      <c r="J20" s="51">
        <v>685</v>
      </c>
      <c r="K20" s="51">
        <v>338</v>
      </c>
      <c r="L20" s="49">
        <v>1149</v>
      </c>
      <c r="M20" s="51">
        <v>2481</v>
      </c>
      <c r="N20" s="51">
        <v>-434</v>
      </c>
      <c r="O20" s="51">
        <v>1534</v>
      </c>
    </row>
    <row r="21" spans="2:15" ht="16.649999999999999" customHeight="1" x14ac:dyDescent="0.25">
      <c r="B21" s="47">
        <v>1991</v>
      </c>
      <c r="C21" s="48"/>
      <c r="D21" s="49">
        <v>-27</v>
      </c>
      <c r="E21" s="49">
        <v>107</v>
      </c>
      <c r="F21" s="49">
        <v>80</v>
      </c>
      <c r="G21" s="49">
        <v>275</v>
      </c>
      <c r="H21" s="49">
        <v>-85</v>
      </c>
      <c r="I21" s="49">
        <v>10</v>
      </c>
      <c r="J21" s="50">
        <v>1136</v>
      </c>
      <c r="K21" s="50">
        <v>465</v>
      </c>
      <c r="L21" s="49">
        <v>1071</v>
      </c>
      <c r="M21" s="50">
        <v>2872</v>
      </c>
      <c r="N21" s="50">
        <v>-606</v>
      </c>
      <c r="O21" s="50">
        <v>2346</v>
      </c>
    </row>
    <row r="22" spans="2:15" ht="16.649999999999999" customHeight="1" x14ac:dyDescent="0.25">
      <c r="B22" s="47">
        <v>1992</v>
      </c>
      <c r="C22" s="48"/>
      <c r="D22" s="49">
        <v>-87</v>
      </c>
      <c r="E22" s="49">
        <v>60</v>
      </c>
      <c r="F22" s="49">
        <v>-27</v>
      </c>
      <c r="G22" s="49">
        <v>242</v>
      </c>
      <c r="H22" s="49">
        <v>-2</v>
      </c>
      <c r="I22" s="49">
        <v>-173</v>
      </c>
      <c r="J22" s="50">
        <v>978</v>
      </c>
      <c r="K22" s="50">
        <v>247</v>
      </c>
      <c r="L22" s="49">
        <v>377</v>
      </c>
      <c r="M22" s="50">
        <v>1669</v>
      </c>
      <c r="N22" s="50">
        <v>-577</v>
      </c>
      <c r="O22" s="50">
        <v>1065</v>
      </c>
    </row>
    <row r="23" spans="2:15" ht="16.649999999999999" customHeight="1" x14ac:dyDescent="0.25">
      <c r="B23" s="47">
        <v>1993</v>
      </c>
      <c r="C23" s="48"/>
      <c r="D23" s="49">
        <v>36</v>
      </c>
      <c r="E23" s="49">
        <v>182</v>
      </c>
      <c r="F23" s="49">
        <v>218</v>
      </c>
      <c r="G23" s="49">
        <v>96</v>
      </c>
      <c r="H23" s="49">
        <v>-35</v>
      </c>
      <c r="I23" s="49">
        <v>-87</v>
      </c>
      <c r="J23" s="50">
        <v>927</v>
      </c>
      <c r="K23" s="50">
        <v>251</v>
      </c>
      <c r="L23" s="49">
        <v>360</v>
      </c>
      <c r="M23" s="50">
        <v>1512</v>
      </c>
      <c r="N23" s="50">
        <v>-432</v>
      </c>
      <c r="O23" s="50">
        <v>1298</v>
      </c>
    </row>
    <row r="24" spans="2:15" ht="16.649999999999999" customHeight="1" x14ac:dyDescent="0.25">
      <c r="B24" s="47">
        <v>1994</v>
      </c>
      <c r="C24" s="48"/>
      <c r="D24" s="49">
        <v>-568</v>
      </c>
      <c r="E24" s="49">
        <v>-155</v>
      </c>
      <c r="F24" s="49">
        <v>-723</v>
      </c>
      <c r="G24" s="49">
        <v>214</v>
      </c>
      <c r="H24" s="49">
        <v>5</v>
      </c>
      <c r="I24" s="49">
        <v>-65</v>
      </c>
      <c r="J24" s="50">
        <v>746</v>
      </c>
      <c r="K24" s="50">
        <v>127</v>
      </c>
      <c r="L24" s="49">
        <v>182</v>
      </c>
      <c r="M24" s="50">
        <v>1209</v>
      </c>
      <c r="N24" s="50">
        <v>-382</v>
      </c>
      <c r="O24" s="50">
        <v>104</v>
      </c>
    </row>
    <row r="25" spans="2:15" ht="22.5" customHeight="1" x14ac:dyDescent="0.25">
      <c r="B25" s="47">
        <v>1995</v>
      </c>
      <c r="C25" s="48"/>
      <c r="D25" s="49">
        <v>-721</v>
      </c>
      <c r="E25" s="49">
        <v>-298</v>
      </c>
      <c r="F25" s="49">
        <v>-1019</v>
      </c>
      <c r="G25" s="49">
        <v>159</v>
      </c>
      <c r="H25" s="49">
        <v>-59</v>
      </c>
      <c r="I25" s="49">
        <v>-85</v>
      </c>
      <c r="J25" s="50">
        <v>563</v>
      </c>
      <c r="K25" s="50">
        <v>164</v>
      </c>
      <c r="L25" s="49">
        <v>443</v>
      </c>
      <c r="M25" s="50">
        <v>1185</v>
      </c>
      <c r="N25" s="50">
        <v>-336</v>
      </c>
      <c r="O25" s="50">
        <v>-170</v>
      </c>
    </row>
    <row r="26" spans="2:15" ht="16.649999999999999" customHeight="1" x14ac:dyDescent="0.25">
      <c r="B26" s="47">
        <v>1996</v>
      </c>
      <c r="C26" s="48"/>
      <c r="D26" s="49">
        <v>-1355</v>
      </c>
      <c r="E26" s="49">
        <v>38</v>
      </c>
      <c r="F26" s="49">
        <v>-1317</v>
      </c>
      <c r="G26" s="49">
        <v>166</v>
      </c>
      <c r="H26" s="49">
        <v>-50</v>
      </c>
      <c r="I26" s="49">
        <v>-90</v>
      </c>
      <c r="J26" s="50">
        <v>277</v>
      </c>
      <c r="K26" s="50">
        <v>100</v>
      </c>
      <c r="L26" s="49">
        <v>367</v>
      </c>
      <c r="M26" s="50">
        <v>770</v>
      </c>
      <c r="N26" s="50">
        <v>-315</v>
      </c>
      <c r="O26" s="50">
        <v>-862</v>
      </c>
    </row>
    <row r="27" spans="2:15" ht="16.649999999999999" customHeight="1" x14ac:dyDescent="0.25">
      <c r="B27" s="47">
        <v>1997</v>
      </c>
      <c r="C27" s="48"/>
      <c r="D27" s="49">
        <v>-1245</v>
      </c>
      <c r="E27" s="49">
        <v>-257</v>
      </c>
      <c r="F27" s="49">
        <v>-1502</v>
      </c>
      <c r="G27" s="49">
        <v>137</v>
      </c>
      <c r="H27" s="49">
        <v>-25</v>
      </c>
      <c r="I27" s="49">
        <v>-125</v>
      </c>
      <c r="J27" s="50">
        <v>146</v>
      </c>
      <c r="K27" s="50">
        <v>99</v>
      </c>
      <c r="L27" s="49">
        <v>123</v>
      </c>
      <c r="M27" s="50">
        <v>355</v>
      </c>
      <c r="N27" s="50">
        <v>-363</v>
      </c>
      <c r="O27" s="50">
        <v>-1510</v>
      </c>
    </row>
    <row r="28" spans="2:15" ht="16.649999999999999" customHeight="1" x14ac:dyDescent="0.25">
      <c r="B28" s="47">
        <v>1998</v>
      </c>
      <c r="C28" s="48"/>
      <c r="D28" s="49">
        <v>-1515</v>
      </c>
      <c r="E28" s="49">
        <v>-415</v>
      </c>
      <c r="F28" s="49">
        <v>-1930</v>
      </c>
      <c r="G28" s="49">
        <v>214</v>
      </c>
      <c r="H28" s="49">
        <v>-71</v>
      </c>
      <c r="I28" s="49">
        <v>-120</v>
      </c>
      <c r="J28" s="50">
        <v>417</v>
      </c>
      <c r="K28" s="50">
        <v>104</v>
      </c>
      <c r="L28" s="49">
        <v>345</v>
      </c>
      <c r="M28" s="50">
        <v>889</v>
      </c>
      <c r="N28" s="50">
        <v>-369</v>
      </c>
      <c r="O28" s="50">
        <v>-1410</v>
      </c>
    </row>
    <row r="29" spans="2:15" ht="16.649999999999999" customHeight="1" x14ac:dyDescent="0.25">
      <c r="B29" s="47">
        <v>1999</v>
      </c>
      <c r="C29" s="48"/>
      <c r="D29" s="49">
        <v>-1078</v>
      </c>
      <c r="E29" s="49">
        <v>-602</v>
      </c>
      <c r="F29" s="49">
        <v>-1680</v>
      </c>
      <c r="G29" s="49">
        <v>183</v>
      </c>
      <c r="H29" s="49">
        <v>-42</v>
      </c>
      <c r="I29" s="49">
        <v>-115</v>
      </c>
      <c r="J29" s="50">
        <v>424</v>
      </c>
      <c r="K29" s="50">
        <v>67</v>
      </c>
      <c r="L29" s="49">
        <v>345</v>
      </c>
      <c r="M29" s="50">
        <v>862</v>
      </c>
      <c r="N29" s="50">
        <v>-450</v>
      </c>
      <c r="O29" s="50">
        <v>-1268</v>
      </c>
    </row>
    <row r="30" spans="2:15" ht="22.5" customHeight="1" x14ac:dyDescent="0.25">
      <c r="B30" s="47">
        <v>2000</v>
      </c>
      <c r="C30" s="48"/>
      <c r="D30" s="49">
        <v>-865</v>
      </c>
      <c r="E30" s="49">
        <v>-121</v>
      </c>
      <c r="F30" s="49">
        <v>-986</v>
      </c>
      <c r="G30" s="49">
        <v>398</v>
      </c>
      <c r="H30" s="49">
        <v>-105</v>
      </c>
      <c r="I30" s="49">
        <v>-90</v>
      </c>
      <c r="J30" s="51">
        <v>-396</v>
      </c>
      <c r="K30" s="51">
        <v>122</v>
      </c>
      <c r="L30" s="49">
        <v>536</v>
      </c>
      <c r="M30" s="51">
        <v>465</v>
      </c>
      <c r="N30" s="51">
        <v>-323</v>
      </c>
      <c r="O30" s="51">
        <v>-844</v>
      </c>
    </row>
    <row r="31" spans="2:15" ht="16.649999999999999" customHeight="1" x14ac:dyDescent="0.25">
      <c r="B31" s="47">
        <v>2001</v>
      </c>
      <c r="C31" s="48"/>
      <c r="D31" s="49">
        <v>-1305</v>
      </c>
      <c r="E31" s="49">
        <v>-477</v>
      </c>
      <c r="F31" s="49">
        <v>-1782</v>
      </c>
      <c r="G31" s="49">
        <v>463</v>
      </c>
      <c r="H31" s="49">
        <v>-47</v>
      </c>
      <c r="I31" s="49">
        <v>-74</v>
      </c>
      <c r="J31" s="50">
        <v>213</v>
      </c>
      <c r="K31" s="50">
        <v>118</v>
      </c>
      <c r="L31" s="49">
        <v>1064</v>
      </c>
      <c r="M31" s="50">
        <v>1737</v>
      </c>
      <c r="N31" s="50">
        <v>-322</v>
      </c>
      <c r="O31" s="50">
        <v>-367</v>
      </c>
    </row>
    <row r="32" spans="2:15" ht="16.649999999999999" customHeight="1" x14ac:dyDescent="0.25">
      <c r="B32" s="47">
        <v>2002</v>
      </c>
      <c r="C32" s="48"/>
      <c r="D32" s="49">
        <v>-1120</v>
      </c>
      <c r="E32" s="49">
        <v>-53</v>
      </c>
      <c r="F32" s="49">
        <v>-1173</v>
      </c>
      <c r="G32" s="49">
        <v>853</v>
      </c>
      <c r="H32" s="49">
        <v>30</v>
      </c>
      <c r="I32" s="49">
        <v>14</v>
      </c>
      <c r="J32" s="50">
        <v>253</v>
      </c>
      <c r="K32" s="50">
        <v>259</v>
      </c>
      <c r="L32" s="49">
        <v>1383</v>
      </c>
      <c r="M32" s="50">
        <v>2792</v>
      </c>
      <c r="N32" s="50">
        <v>-233</v>
      </c>
      <c r="O32" s="50">
        <v>1386</v>
      </c>
    </row>
    <row r="33" spans="2:28" ht="16.649999999999999" customHeight="1" x14ac:dyDescent="0.25">
      <c r="B33" s="47">
        <v>2003</v>
      </c>
      <c r="C33" s="48"/>
      <c r="D33" s="49">
        <v>-1140</v>
      </c>
      <c r="E33" s="49">
        <v>188</v>
      </c>
      <c r="F33" s="49">
        <v>-952</v>
      </c>
      <c r="G33" s="49">
        <v>967</v>
      </c>
      <c r="H33" s="49">
        <v>-41</v>
      </c>
      <c r="I33" s="49">
        <v>-80</v>
      </c>
      <c r="J33" s="50">
        <v>163</v>
      </c>
      <c r="K33" s="50">
        <v>165</v>
      </c>
      <c r="L33" s="49">
        <v>961</v>
      </c>
      <c r="M33" s="50">
        <v>2135</v>
      </c>
      <c r="N33" s="50">
        <v>-211</v>
      </c>
      <c r="O33" s="50">
        <v>972</v>
      </c>
    </row>
    <row r="34" spans="2:28" ht="16.649999999999999" customHeight="1" x14ac:dyDescent="0.25">
      <c r="B34" s="47">
        <v>2004</v>
      </c>
      <c r="C34" s="48"/>
      <c r="D34" s="49">
        <v>-1144</v>
      </c>
      <c r="E34" s="49">
        <v>125</v>
      </c>
      <c r="F34" s="49">
        <v>-1019</v>
      </c>
      <c r="G34" s="49">
        <v>964</v>
      </c>
      <c r="H34" s="49">
        <v>-39</v>
      </c>
      <c r="I34" s="49">
        <v>-38</v>
      </c>
      <c r="J34" s="50">
        <v>144</v>
      </c>
      <c r="K34" s="50">
        <v>174</v>
      </c>
      <c r="L34" s="49">
        <v>726</v>
      </c>
      <c r="M34" s="50">
        <v>1931</v>
      </c>
      <c r="N34" s="50">
        <v>-128</v>
      </c>
      <c r="O34" s="50">
        <v>784</v>
      </c>
    </row>
    <row r="35" spans="2:28" ht="22.5" customHeight="1" x14ac:dyDescent="0.25">
      <c r="B35" s="47">
        <v>2005</v>
      </c>
      <c r="C35" s="48"/>
      <c r="D35" s="49">
        <v>-1361</v>
      </c>
      <c r="E35" s="49">
        <v>-186</v>
      </c>
      <c r="F35" s="49">
        <v>-1547</v>
      </c>
      <c r="G35" s="49">
        <v>1177</v>
      </c>
      <c r="H35" s="49">
        <v>22</v>
      </c>
      <c r="I35" s="49">
        <v>-82</v>
      </c>
      <c r="J35" s="50">
        <v>88</v>
      </c>
      <c r="K35" s="50">
        <v>72</v>
      </c>
      <c r="L35" s="49">
        <v>704</v>
      </c>
      <c r="M35" s="50">
        <v>1981</v>
      </c>
      <c r="N35" s="50">
        <v>-478</v>
      </c>
      <c r="O35" s="50">
        <v>-44</v>
      </c>
    </row>
    <row r="36" spans="2:28" ht="16.649999999999999" customHeight="1" x14ac:dyDescent="0.25">
      <c r="B36" s="47">
        <v>2006</v>
      </c>
      <c r="C36" s="48"/>
      <c r="D36" s="49">
        <v>-1501</v>
      </c>
      <c r="E36" s="49">
        <v>184</v>
      </c>
      <c r="F36" s="49">
        <v>-1317</v>
      </c>
      <c r="G36" s="49">
        <v>1406</v>
      </c>
      <c r="H36" s="49">
        <v>30</v>
      </c>
      <c r="I36" s="49">
        <v>-42</v>
      </c>
      <c r="J36" s="50">
        <v>87</v>
      </c>
      <c r="K36" s="50">
        <v>20</v>
      </c>
      <c r="L36" s="49">
        <v>1187</v>
      </c>
      <c r="M36" s="50">
        <v>2688</v>
      </c>
      <c r="N36" s="50">
        <v>-979</v>
      </c>
      <c r="O36" s="50">
        <v>392</v>
      </c>
    </row>
    <row r="37" spans="2:28" ht="16.649999999999999" customHeight="1" x14ac:dyDescent="0.25">
      <c r="B37" s="47">
        <v>2007</v>
      </c>
      <c r="C37" s="48"/>
      <c r="D37" s="49">
        <v>-1501</v>
      </c>
      <c r="E37" s="49">
        <v>-199</v>
      </c>
      <c r="F37" s="49">
        <v>-1700</v>
      </c>
      <c r="G37" s="49">
        <v>1613</v>
      </c>
      <c r="H37" s="49">
        <v>85</v>
      </c>
      <c r="I37" s="49">
        <v>-20</v>
      </c>
      <c r="J37" s="50">
        <v>75</v>
      </c>
      <c r="K37" s="50">
        <v>47</v>
      </c>
      <c r="L37" s="49">
        <v>1224</v>
      </c>
      <c r="M37" s="50">
        <v>3024</v>
      </c>
      <c r="N37" s="50">
        <v>-765</v>
      </c>
      <c r="O37" s="50">
        <v>559</v>
      </c>
    </row>
    <row r="38" spans="2:28" ht="16.649999999999999" customHeight="1" x14ac:dyDescent="0.25">
      <c r="B38" s="47">
        <v>2008</v>
      </c>
      <c r="C38" s="48"/>
      <c r="D38" s="49">
        <v>-1081</v>
      </c>
      <c r="E38" s="49">
        <v>197</v>
      </c>
      <c r="F38" s="49">
        <v>-884</v>
      </c>
      <c r="G38" s="49">
        <v>1500</v>
      </c>
      <c r="H38" s="49">
        <v>41</v>
      </c>
      <c r="I38" s="49">
        <v>88</v>
      </c>
      <c r="J38" s="50">
        <v>105</v>
      </c>
      <c r="K38" s="50">
        <v>87</v>
      </c>
      <c r="L38" s="49">
        <v>2102</v>
      </c>
      <c r="M38" s="50">
        <v>3923</v>
      </c>
      <c r="N38" s="50">
        <v>-1005</v>
      </c>
      <c r="O38" s="50">
        <v>2034</v>
      </c>
    </row>
    <row r="39" spans="2:28" ht="16.649999999999999" customHeight="1" x14ac:dyDescent="0.25">
      <c r="B39" s="47">
        <v>2009</v>
      </c>
      <c r="C39" s="48"/>
      <c r="D39" s="49">
        <v>-1219</v>
      </c>
      <c r="E39" s="49">
        <v>131</v>
      </c>
      <c r="F39" s="49">
        <v>-1088</v>
      </c>
      <c r="G39" s="49">
        <v>1348</v>
      </c>
      <c r="H39" s="49">
        <v>-41</v>
      </c>
      <c r="I39" s="49">
        <v>104</v>
      </c>
      <c r="J39" s="49">
        <v>39</v>
      </c>
      <c r="K39" s="49">
        <v>58</v>
      </c>
      <c r="L39" s="49">
        <v>2080</v>
      </c>
      <c r="M39" s="49">
        <v>3588</v>
      </c>
      <c r="N39" s="49">
        <v>-834</v>
      </c>
      <c r="O39" s="49">
        <v>1666</v>
      </c>
    </row>
    <row r="40" spans="2:28" ht="22.5" customHeight="1" x14ac:dyDescent="0.25">
      <c r="B40" s="73" t="s">
        <v>64</v>
      </c>
      <c r="C40" s="48"/>
      <c r="D40" s="49">
        <v>-890</v>
      </c>
      <c r="E40" s="49">
        <v>168</v>
      </c>
      <c r="F40" s="49">
        <v>-722</v>
      </c>
      <c r="G40" s="49">
        <v>1106</v>
      </c>
      <c r="H40" s="49">
        <v>-73</v>
      </c>
      <c r="I40" s="49">
        <v>152</v>
      </c>
      <c r="J40" s="49">
        <v>118</v>
      </c>
      <c r="K40" s="49">
        <v>55</v>
      </c>
      <c r="L40" s="49">
        <v>2047</v>
      </c>
      <c r="M40" s="49">
        <v>3405</v>
      </c>
      <c r="N40" s="49">
        <v>-2420</v>
      </c>
      <c r="O40" s="49">
        <v>263</v>
      </c>
    </row>
    <row r="41" spans="2:28" ht="16.649999999999999" customHeight="1" x14ac:dyDescent="0.25">
      <c r="B41" s="47">
        <v>2011</v>
      </c>
      <c r="C41" s="48"/>
      <c r="D41" s="49">
        <v>-1117</v>
      </c>
      <c r="E41" s="49">
        <v>328</v>
      </c>
      <c r="F41" s="49">
        <v>-789</v>
      </c>
      <c r="G41" s="49">
        <v>864</v>
      </c>
      <c r="H41" s="49">
        <v>-72</v>
      </c>
      <c r="I41" s="49">
        <v>144</v>
      </c>
      <c r="J41" s="49">
        <v>114</v>
      </c>
      <c r="K41" s="49">
        <v>38</v>
      </c>
      <c r="L41" s="49">
        <v>2597</v>
      </c>
      <c r="M41" s="49">
        <v>3685</v>
      </c>
      <c r="N41" s="49">
        <v>-1228</v>
      </c>
      <c r="O41" s="49">
        <v>1668</v>
      </c>
    </row>
    <row r="42" spans="2:28" ht="16.649999999999999" customHeight="1" x14ac:dyDescent="0.25">
      <c r="B42" s="47">
        <v>2012</v>
      </c>
      <c r="C42" s="48"/>
      <c r="D42" s="49">
        <v>-922</v>
      </c>
      <c r="E42" s="49">
        <v>262</v>
      </c>
      <c r="F42" s="49">
        <v>-660</v>
      </c>
      <c r="G42" s="49">
        <v>614</v>
      </c>
      <c r="H42" s="49">
        <v>-66</v>
      </c>
      <c r="I42" s="49">
        <v>274</v>
      </c>
      <c r="J42" s="49">
        <v>112</v>
      </c>
      <c r="K42" s="49">
        <v>58</v>
      </c>
      <c r="L42" s="49">
        <v>2716</v>
      </c>
      <c r="M42" s="49">
        <v>3708</v>
      </c>
      <c r="N42" s="49">
        <v>-1310</v>
      </c>
      <c r="O42" s="49">
        <v>1738</v>
      </c>
    </row>
    <row r="43" spans="2:28" ht="16.649999999999999" customHeight="1" x14ac:dyDescent="0.25">
      <c r="B43" s="47">
        <v>2013</v>
      </c>
      <c r="C43" s="48"/>
      <c r="D43" s="49">
        <v>-1190</v>
      </c>
      <c r="E43" s="49">
        <v>324</v>
      </c>
      <c r="F43" s="49">
        <v>-866</v>
      </c>
      <c r="G43" s="49">
        <v>889</v>
      </c>
      <c r="H43" s="49">
        <v>-61</v>
      </c>
      <c r="I43" s="49">
        <v>340</v>
      </c>
      <c r="J43" s="49">
        <v>160</v>
      </c>
      <c r="K43" s="49">
        <v>-1</v>
      </c>
      <c r="L43" s="49">
        <v>2939</v>
      </c>
      <c r="M43" s="49">
        <v>4266</v>
      </c>
      <c r="N43" s="49">
        <v>-1501</v>
      </c>
      <c r="O43" s="49">
        <v>1899</v>
      </c>
    </row>
    <row r="44" spans="2:28" ht="16.649999999999999" customHeight="1" x14ac:dyDescent="0.25">
      <c r="B44" s="47">
        <v>2014</v>
      </c>
      <c r="C44" s="48"/>
      <c r="D44" s="49">
        <v>-1292</v>
      </c>
      <c r="E44" s="49">
        <v>15</v>
      </c>
      <c r="F44" s="49">
        <v>-1277</v>
      </c>
      <c r="G44" s="49">
        <v>543</v>
      </c>
      <c r="H44" s="49">
        <v>140</v>
      </c>
      <c r="I44" s="49">
        <v>411</v>
      </c>
      <c r="J44" s="49">
        <v>135</v>
      </c>
      <c r="K44" s="49">
        <v>-12</v>
      </c>
      <c r="L44" s="49">
        <v>2051</v>
      </c>
      <c r="M44" s="49">
        <v>3268</v>
      </c>
      <c r="N44" s="49">
        <v>-1198</v>
      </c>
      <c r="O44" s="49">
        <v>793</v>
      </c>
    </row>
    <row r="45" spans="2:28" ht="22.5" customHeight="1" x14ac:dyDescent="0.25">
      <c r="B45" s="47">
        <v>2015</v>
      </c>
      <c r="C45" s="48"/>
      <c r="D45" s="49">
        <v>-1241</v>
      </c>
      <c r="E45" s="49">
        <v>187</v>
      </c>
      <c r="F45" s="49">
        <v>-1054</v>
      </c>
      <c r="G45" s="49">
        <v>610</v>
      </c>
      <c r="H45" s="49">
        <v>123</v>
      </c>
      <c r="I45" s="49">
        <v>354</v>
      </c>
      <c r="J45" s="49">
        <v>151</v>
      </c>
      <c r="K45" s="49">
        <v>11</v>
      </c>
      <c r="L45" s="49">
        <v>1845</v>
      </c>
      <c r="M45" s="49">
        <v>3094</v>
      </c>
      <c r="N45" s="49">
        <v>-1328</v>
      </c>
      <c r="O45" s="49">
        <v>712</v>
      </c>
    </row>
    <row r="46" spans="2:28" ht="22.5" customHeight="1" x14ac:dyDescent="0.25">
      <c r="B46" s="53">
        <v>2016</v>
      </c>
      <c r="C46" s="57"/>
      <c r="D46" s="54">
        <v>-1382</v>
      </c>
      <c r="E46" s="58">
        <v>391</v>
      </c>
      <c r="F46" s="54">
        <v>-991</v>
      </c>
      <c r="G46" s="58">
        <v>732</v>
      </c>
      <c r="H46" s="58">
        <v>66</v>
      </c>
      <c r="I46" s="58">
        <v>367</v>
      </c>
      <c r="J46" s="58">
        <v>153</v>
      </c>
      <c r="K46" s="58">
        <v>76</v>
      </c>
      <c r="L46" s="54">
        <v>1893</v>
      </c>
      <c r="M46" s="54">
        <v>3287</v>
      </c>
      <c r="N46" s="54">
        <v>-1394</v>
      </c>
      <c r="O46" s="58">
        <v>902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</row>
    <row r="47" spans="2:28" ht="6.75" customHeight="1" x14ac:dyDescent="0.25"/>
    <row r="48" spans="2:28" ht="13.5" customHeight="1" x14ac:dyDescent="0.25">
      <c r="B48" s="63" t="s">
        <v>30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</row>
    <row r="49" spans="2:15" ht="13.5" customHeight="1" x14ac:dyDescent="0.25">
      <c r="B49" s="62" t="s">
        <v>31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</row>
    <row r="50" spans="2:15" ht="13.5" customHeight="1" x14ac:dyDescent="0.25">
      <c r="B50" s="62" t="s">
        <v>32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</row>
    <row r="51" spans="2:15" ht="13.5" customHeight="1" x14ac:dyDescent="0.25">
      <c r="B51" s="62" t="s">
        <v>33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</row>
    <row r="52" spans="2:15" ht="13.5" customHeight="1" x14ac:dyDescent="0.25">
      <c r="B52" s="62" t="s">
        <v>34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</row>
    <row r="53" spans="2:15" ht="13.5" customHeight="1" x14ac:dyDescent="0.25">
      <c r="B53" s="62" t="s">
        <v>35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</row>
    <row r="54" spans="2:15" ht="13.5" customHeight="1" x14ac:dyDescent="0.25">
      <c r="B54" s="62" t="s">
        <v>36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</row>
    <row r="55" spans="2:15" ht="13.5" customHeight="1" x14ac:dyDescent="0.25">
      <c r="B55" s="110" t="s">
        <v>67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</row>
    <row r="56" spans="2:15" ht="13.5" customHeight="1" x14ac:dyDescent="0.25">
      <c r="B56" s="110" t="s">
        <v>68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</row>
    <row r="57" spans="2:15" ht="6.75" customHeight="1" thickBot="1" x14ac:dyDescent="0.3">
      <c r="B57" s="52"/>
      <c r="C57" s="52"/>
      <c r="D57" s="52"/>
      <c r="E57" s="52"/>
      <c r="F57" s="52"/>
      <c r="G57" s="52"/>
      <c r="H57" s="52"/>
      <c r="I57" s="52" t="s">
        <v>11</v>
      </c>
      <c r="J57" s="52"/>
      <c r="K57" s="52"/>
      <c r="L57" s="52"/>
      <c r="M57" s="52"/>
      <c r="N57" s="52"/>
      <c r="O57" s="52"/>
    </row>
  </sheetData>
  <mergeCells count="6">
    <mergeCell ref="B55:O55"/>
    <mergeCell ref="B56:O56"/>
    <mergeCell ref="B1:D1"/>
    <mergeCell ref="B2:D2"/>
    <mergeCell ref="D5:O5"/>
    <mergeCell ref="D6:O6"/>
  </mergeCells>
  <phoneticPr fontId="8" type="noConversion"/>
  <pageMargins left="0" right="0.59055118110236227" top="0" bottom="0.59055118110236227" header="0" footer="0.39370078740157483"/>
  <pageSetup paperSize="9" scale="58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Steckbrief</vt:lpstr>
      <vt:lpstr>Zugezogene_seit_2008</vt:lpstr>
      <vt:lpstr>Weggezogene_seit_2008</vt:lpstr>
      <vt:lpstr>Wanderungssaldo_seit_2008</vt:lpstr>
      <vt:lpstr>Zugezogene_1980-2016</vt:lpstr>
      <vt:lpstr>Weggezogene_1980_2016</vt:lpstr>
      <vt:lpstr>Wanderungssaldo_1980_2016</vt:lpstr>
      <vt:lpstr>Wanderungssaldo_1980_2016!Drucktitel</vt:lpstr>
      <vt:lpstr>Wanderungssaldo_seit_2008!Drucktitel</vt:lpstr>
      <vt:lpstr>Weggezogene_1980_2016!Drucktitel</vt:lpstr>
      <vt:lpstr>Weggezogene_seit_2008!Drucktitel</vt:lpstr>
      <vt:lpstr>'Zugezogene_1980-2016'!Drucktitel</vt:lpstr>
      <vt:lpstr>Zugezogene_seit_2008!Drucktitel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wanderungen teil 1, 65 - 75</dc:title>
  <dc:creator/>
  <cp:lastModifiedBy>Statistisches Amt Basel-Stadt</cp:lastModifiedBy>
  <cp:lastPrinted>2021-05-27T08:56:28Z</cp:lastPrinted>
  <dcterms:created xsi:type="dcterms:W3CDTF">2005-01-12T10:58:38Z</dcterms:created>
  <dcterms:modified xsi:type="dcterms:W3CDTF">2023-06-23T07:33:17Z</dcterms:modified>
</cp:coreProperties>
</file>